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uzhh\Desktop\"/>
    </mc:Choice>
  </mc:AlternateContent>
  <bookViews>
    <workbookView xWindow="600" yWindow="765" windowWidth="18600" windowHeight="6390"/>
  </bookViews>
  <sheets>
    <sheet name="自营产品" sheetId="5" r:id="rId1"/>
  </sheets>
  <calcPr calcId="162913"/>
</workbook>
</file>

<file path=xl/calcChain.xml><?xml version="1.0" encoding="utf-8"?>
<calcChain xmlns="http://schemas.openxmlformats.org/spreadsheetml/2006/main">
  <c r="F30" i="5" l="1"/>
  <c r="F29" i="5"/>
  <c r="F28" i="5"/>
  <c r="F27" i="5"/>
  <c r="F26" i="5"/>
  <c r="F25" i="5"/>
</calcChain>
</file>

<file path=xl/sharedStrings.xml><?xml version="1.0" encoding="utf-8"?>
<sst xmlns="http://schemas.openxmlformats.org/spreadsheetml/2006/main" count="1004" uniqueCount="598">
  <si>
    <t>公司名称</t>
    <phoneticPr fontId="1" type="noConversion"/>
  </si>
  <si>
    <t>产品名称</t>
  </si>
  <si>
    <t>材质</t>
  </si>
  <si>
    <t>规格</t>
  </si>
  <si>
    <t>东吴黄金</t>
    <phoneticPr fontId="1" type="noConversion"/>
  </si>
  <si>
    <t>Au999</t>
    <phoneticPr fontId="1" type="noConversion"/>
  </si>
  <si>
    <t>Au999</t>
  </si>
  <si>
    <t>043611</t>
  </si>
  <si>
    <t>588g</t>
  </si>
  <si>
    <t>Ag999</t>
  </si>
  <si>
    <t>Au9999</t>
  </si>
  <si>
    <t>042632</t>
  </si>
  <si>
    <t>0.2g</t>
  </si>
  <si>
    <t>50克</t>
  </si>
  <si>
    <t>Au999+Ag999</t>
  </si>
  <si>
    <t>福聚乾坤金碗套装</t>
  </si>
  <si>
    <t>188g</t>
  </si>
  <si>
    <t>福聚乾坤双碗套装</t>
  </si>
  <si>
    <t>200g</t>
  </si>
  <si>
    <t>十二生肖传世金套装</t>
  </si>
  <si>
    <t>600g</t>
  </si>
  <si>
    <t>金箔盆景（暗香梅）</t>
  </si>
  <si>
    <t>金箔盆景（富贵竹）</t>
  </si>
  <si>
    <t>金箔盆景（摇钱树）</t>
  </si>
  <si>
    <t>金箔盆景（长寿灵芝）</t>
  </si>
  <si>
    <t>金1.88克+银888克</t>
  </si>
  <si>
    <t>1000克</t>
  </si>
  <si>
    <t>100克</t>
  </si>
  <si>
    <r>
      <t>银</t>
    </r>
    <r>
      <rPr>
        <sz val="11"/>
        <color theme="1"/>
        <rFont val="宋体"/>
        <family val="2"/>
        <charset val="134"/>
        <scheme val="minor"/>
      </rPr>
      <t>1</t>
    </r>
    <r>
      <rPr>
        <sz val="11"/>
        <color theme="1"/>
        <rFont val="宋体"/>
        <family val="3"/>
        <charset val="134"/>
      </rPr>
      <t>盎司</t>
    </r>
  </si>
  <si>
    <t>高赛尔</t>
  </si>
  <si>
    <t>乐越黄金</t>
  </si>
  <si>
    <t>155651</t>
  </si>
  <si>
    <t>2015年:1/4盎司金*1；1盎司银*1
2016年:8克金*1；30克银*1
2017年-2018年:5克金*2；30克银*2
2019年-2020年:5克金*2；100克银*2
共计:35.7克金+321.1克银（12枚）</t>
  </si>
  <si>
    <t>0.3g</t>
  </si>
  <si>
    <t>九五至尊花丝龙盘</t>
  </si>
  <si>
    <t>2010-2021年生肖圆形金质彩色纪念币套装</t>
  </si>
  <si>
    <t>68克</t>
  </si>
  <si>
    <t>东吴黄金</t>
  </si>
  <si>
    <t>156121</t>
  </si>
  <si>
    <t>英雄精英集</t>
  </si>
  <si>
    <t>156181</t>
  </si>
  <si>
    <t>锦绣山河</t>
  </si>
  <si>
    <t>2盎司银（共4枚）</t>
  </si>
  <si>
    <t>156231</t>
  </si>
  <si>
    <t>156232</t>
  </si>
  <si>
    <t>乐越投资金</t>
  </si>
  <si>
    <t>046401</t>
  </si>
  <si>
    <t>046421</t>
  </si>
  <si>
    <t>046431</t>
  </si>
  <si>
    <t>046471</t>
  </si>
  <si>
    <t>046501</t>
  </si>
  <si>
    <t>156611</t>
  </si>
  <si>
    <t>156621</t>
  </si>
  <si>
    <t>156631</t>
  </si>
  <si>
    <t>156651</t>
  </si>
  <si>
    <t>156661</t>
  </si>
  <si>
    <t>146671</t>
  </si>
  <si>
    <t>20g</t>
  </si>
  <si>
    <t>吉祥富贵</t>
  </si>
  <si>
    <t>0.5g</t>
  </si>
  <si>
    <t>一帆风顺</t>
  </si>
  <si>
    <t>花丝福禄</t>
  </si>
  <si>
    <t>12g</t>
  </si>
  <si>
    <t>节节高银保温杯</t>
  </si>
  <si>
    <t>60g</t>
  </si>
  <si>
    <t>金玉佳人集</t>
  </si>
  <si>
    <t>373.2克（1盎司*12枚）</t>
  </si>
  <si>
    <t>萌宝传福</t>
  </si>
  <si>
    <t xml:space="preserve"> 116.2克（共6枚）</t>
  </si>
  <si>
    <t>梨园荟萃集</t>
  </si>
  <si>
    <t>186.6克（1盎司*6枚）</t>
  </si>
  <si>
    <t>梨园荟萃集尊享版</t>
  </si>
  <si>
    <t>Au999+
Ag999</t>
  </si>
  <si>
    <t>《大好河山》黄金画</t>
  </si>
  <si>
    <t>一世贴心小棉袄足金足银吊坠套件</t>
  </si>
  <si>
    <t>一世贴心小棉袄足银吊坠</t>
  </si>
  <si>
    <t>2克金+8克银</t>
  </si>
  <si>
    <t>8克银</t>
  </si>
  <si>
    <t>146751</t>
  </si>
  <si>
    <t>虎虎生威</t>
  </si>
  <si>
    <t>1.6克</t>
  </si>
  <si>
    <t>136771</t>
  </si>
  <si>
    <t>紫禁麒麟</t>
  </si>
  <si>
    <t>0.8克</t>
  </si>
  <si>
    <t>156831</t>
  </si>
  <si>
    <t>萌宝大全尊享版</t>
  </si>
  <si>
    <t>1982-2015版规格（1/10盎司金）*34枚
2016-2021版规格（3克金）*6枚
共计：123.74克金（共40枚）</t>
  </si>
  <si>
    <t>146861</t>
  </si>
  <si>
    <t>146871</t>
  </si>
  <si>
    <t>146891</t>
  </si>
  <si>
    <t>高赛尔精纯金</t>
  </si>
  <si>
    <t>Au99999</t>
  </si>
  <si>
    <t>福聚满堂传世金碗</t>
  </si>
  <si>
    <t>龙凤呈祥银碗筷勺套装</t>
  </si>
  <si>
    <t>1克金</t>
  </si>
  <si>
    <t>5克金</t>
  </si>
  <si>
    <t>215克银</t>
  </si>
  <si>
    <t>乐越黄金</t>
    <phoneticPr fontId="1" type="noConversion"/>
  </si>
  <si>
    <t>产品代码</t>
    <phoneticPr fontId="1" type="noConversion"/>
  </si>
  <si>
    <t>047171</t>
    <phoneticPr fontId="1" type="noConversion"/>
  </si>
  <si>
    <t>芙蓉锦鸡图</t>
    <phoneticPr fontId="1" type="noConversion"/>
  </si>
  <si>
    <t>金0.3g</t>
    <phoneticPr fontId="1" type="noConversion"/>
  </si>
  <si>
    <t>047181</t>
    <phoneticPr fontId="1" type="noConversion"/>
  </si>
  <si>
    <t>福禄纳财</t>
    <phoneticPr fontId="1" type="noConversion"/>
  </si>
  <si>
    <t>金0.1g*10</t>
    <phoneticPr fontId="1" type="noConversion"/>
  </si>
  <si>
    <t>047191</t>
    <phoneticPr fontId="1" type="noConversion"/>
  </si>
  <si>
    <t>萌兔送福</t>
    <phoneticPr fontId="1" type="noConversion"/>
  </si>
  <si>
    <t>金0.05g</t>
    <phoneticPr fontId="1" type="noConversion"/>
  </si>
  <si>
    <t>047211</t>
    <phoneticPr fontId="1" type="noConversion"/>
  </si>
  <si>
    <t>十二生肖传世金兔</t>
    <phoneticPr fontId="1" type="noConversion"/>
  </si>
  <si>
    <t>金10g</t>
    <phoneticPr fontId="1" type="noConversion"/>
  </si>
  <si>
    <t>047212</t>
    <phoneticPr fontId="1" type="noConversion"/>
  </si>
  <si>
    <t>金20g</t>
    <phoneticPr fontId="1" type="noConversion"/>
  </si>
  <si>
    <t>047213</t>
  </si>
  <si>
    <t>金50g</t>
    <phoneticPr fontId="1" type="noConversion"/>
  </si>
  <si>
    <t>047214</t>
  </si>
  <si>
    <t>金100g</t>
    <phoneticPr fontId="1" type="noConversion"/>
  </si>
  <si>
    <t>047215</t>
  </si>
  <si>
    <t>金500g</t>
    <phoneticPr fontId="1" type="noConversion"/>
  </si>
  <si>
    <t>047216</t>
  </si>
  <si>
    <t>金1000g</t>
    <phoneticPr fontId="1" type="noConversion"/>
  </si>
  <si>
    <t>047221</t>
    <phoneticPr fontId="1" type="noConversion"/>
  </si>
  <si>
    <t>金喜</t>
    <phoneticPr fontId="1" type="noConversion"/>
  </si>
  <si>
    <t>Au999+Ag999</t>
    <phoneticPr fontId="1" type="noConversion"/>
  </si>
  <si>
    <t>金0.52g+银3.99g</t>
    <phoneticPr fontId="1" type="noConversion"/>
  </si>
  <si>
    <t>东吴黄金</t>
    <phoneticPr fontId="1" type="noConversion"/>
  </si>
  <si>
    <t>Au999</t>
    <phoneticPr fontId="1" type="noConversion"/>
  </si>
  <si>
    <t>047261</t>
    <phoneticPr fontId="1" type="noConversion"/>
  </si>
  <si>
    <t>莺声向荣</t>
  </si>
  <si>
    <t>银3g</t>
    <phoneticPr fontId="1" type="noConversion"/>
  </si>
  <si>
    <t>157271</t>
    <phoneticPr fontId="1" type="noConversion"/>
  </si>
  <si>
    <t>乐越黄金</t>
    <phoneticPr fontId="1" type="noConversion"/>
  </si>
  <si>
    <t>幸运兔</t>
    <phoneticPr fontId="1" type="noConversion"/>
  </si>
  <si>
    <t>金0.3g</t>
    <phoneticPr fontId="1" type="noConversion"/>
  </si>
  <si>
    <t>157281</t>
    <phoneticPr fontId="1" type="noConversion"/>
  </si>
  <si>
    <t>金兔呈祥</t>
    <phoneticPr fontId="1" type="noConversion"/>
  </si>
  <si>
    <t>金0.2g</t>
    <phoneticPr fontId="1" type="noConversion"/>
  </si>
  <si>
    <t>157291</t>
    <phoneticPr fontId="1" type="noConversion"/>
  </si>
  <si>
    <t>一帆风顺</t>
    <phoneticPr fontId="1" type="noConversion"/>
  </si>
  <si>
    <t>157301</t>
    <phoneticPr fontId="1" type="noConversion"/>
  </si>
  <si>
    <t>富贵满堂</t>
    <phoneticPr fontId="1" type="noConversion"/>
  </si>
  <si>
    <t>金0.5g</t>
    <phoneticPr fontId="1" type="noConversion"/>
  </si>
  <si>
    <t>157311</t>
    <phoneticPr fontId="1" type="noConversion"/>
  </si>
  <si>
    <t>一路长虹</t>
    <phoneticPr fontId="1" type="noConversion"/>
  </si>
  <si>
    <t>金1g</t>
    <phoneticPr fontId="1" type="noConversion"/>
  </si>
  <si>
    <t>157321</t>
    <phoneticPr fontId="1" type="noConversion"/>
  </si>
  <si>
    <t>六彩迎福</t>
    <phoneticPr fontId="1" type="noConversion"/>
  </si>
  <si>
    <t>Ag999</t>
    <phoneticPr fontId="1" type="noConversion"/>
  </si>
  <si>
    <t>银155.5g</t>
    <phoneticPr fontId="1" type="noConversion"/>
  </si>
  <si>
    <t>157331</t>
    <phoneticPr fontId="1" type="noConversion"/>
  </si>
  <si>
    <t>福山巍巍</t>
    <phoneticPr fontId="1" type="noConversion"/>
  </si>
  <si>
    <t>金15.5g+银172.4g</t>
    <phoneticPr fontId="1" type="noConversion"/>
  </si>
  <si>
    <t>157341</t>
    <phoneticPr fontId="1" type="noConversion"/>
  </si>
  <si>
    <t>传世经典十二生肖方形金币套装</t>
    <phoneticPr fontId="1" type="noConversion"/>
  </si>
  <si>
    <t>金1838.5g</t>
    <phoneticPr fontId="1" type="noConversion"/>
  </si>
  <si>
    <t>157351</t>
    <phoneticPr fontId="1" type="noConversion"/>
  </si>
  <si>
    <t>盛世国宝</t>
  </si>
  <si>
    <t>银38g</t>
    <phoneticPr fontId="1" type="noConversion"/>
  </si>
  <si>
    <t>157361</t>
    <phoneticPr fontId="1" type="noConversion"/>
  </si>
  <si>
    <t>喜结良缘</t>
  </si>
  <si>
    <t>金20.776g+银91.104g</t>
    <phoneticPr fontId="1" type="noConversion"/>
  </si>
  <si>
    <t>157371</t>
    <phoneticPr fontId="1" type="noConversion"/>
  </si>
  <si>
    <t>金兔送福</t>
    <phoneticPr fontId="1" type="noConversion"/>
  </si>
  <si>
    <t>金0.05g</t>
    <phoneticPr fontId="1" type="noConversion"/>
  </si>
  <si>
    <t>147381</t>
    <phoneticPr fontId="1" type="noConversion"/>
  </si>
  <si>
    <t>高赛尔</t>
    <phoneticPr fontId="1" type="noConversion"/>
  </si>
  <si>
    <t>银1000g</t>
  </si>
  <si>
    <t>147391</t>
    <phoneticPr fontId="1" type="noConversion"/>
  </si>
  <si>
    <t>高赛尔</t>
    <phoneticPr fontId="1" type="noConversion"/>
  </si>
  <si>
    <t>霸王貔貅</t>
    <phoneticPr fontId="1" type="noConversion"/>
  </si>
  <si>
    <t>Ag999+Au999</t>
    <phoneticPr fontId="1" type="noConversion"/>
  </si>
  <si>
    <t>银1000g+金0.1g</t>
    <phoneticPr fontId="1" type="noConversion"/>
  </si>
  <si>
    <t>147401</t>
    <phoneticPr fontId="1" type="noConversion"/>
  </si>
  <si>
    <t>富贵有余</t>
  </si>
  <si>
    <t>金0.3g</t>
  </si>
  <si>
    <t>147421</t>
    <phoneticPr fontId="1" type="noConversion"/>
  </si>
  <si>
    <t>日进斗金</t>
  </si>
  <si>
    <t>银2g×6</t>
    <phoneticPr fontId="1" type="noConversion"/>
  </si>
  <si>
    <t>147431</t>
    <phoneticPr fontId="1" type="noConversion"/>
  </si>
  <si>
    <t>扬眉兔气</t>
  </si>
  <si>
    <t>金0.15g</t>
  </si>
  <si>
    <t>147451</t>
    <phoneticPr fontId="1" type="noConversion"/>
  </si>
  <si>
    <t>高赛尔</t>
    <phoneticPr fontId="1" type="noConversion"/>
  </si>
  <si>
    <t>福汇金生（茁壮成长）</t>
  </si>
  <si>
    <t>金12.5g</t>
  </si>
  <si>
    <t>147452</t>
    <phoneticPr fontId="1" type="noConversion"/>
  </si>
  <si>
    <t>高赛尔</t>
    <phoneticPr fontId="1" type="noConversion"/>
  </si>
  <si>
    <t>金25g</t>
  </si>
  <si>
    <t>147461</t>
    <phoneticPr fontId="1" type="noConversion"/>
  </si>
  <si>
    <t>福汇金生（学业有成）</t>
  </si>
  <si>
    <t>147462</t>
    <phoneticPr fontId="1" type="noConversion"/>
  </si>
  <si>
    <t>147471</t>
    <phoneticPr fontId="1" type="noConversion"/>
  </si>
  <si>
    <t>福汇金生（永结同心）</t>
  </si>
  <si>
    <t>147472</t>
    <phoneticPr fontId="1" type="noConversion"/>
  </si>
  <si>
    <t>147481</t>
    <phoneticPr fontId="1" type="noConversion"/>
  </si>
  <si>
    <t>福汇金生（白头偕老）</t>
  </si>
  <si>
    <t>147482</t>
    <phoneticPr fontId="1" type="noConversion"/>
  </si>
  <si>
    <t>147491</t>
    <phoneticPr fontId="1" type="noConversion"/>
  </si>
  <si>
    <t>福汇金生套装</t>
  </si>
  <si>
    <t>金12.5g*4</t>
  </si>
  <si>
    <t>147492</t>
    <phoneticPr fontId="1" type="noConversion"/>
  </si>
  <si>
    <t>金25g*4</t>
  </si>
  <si>
    <t>147501</t>
    <phoneticPr fontId="1" type="noConversion"/>
  </si>
  <si>
    <t>招财金</t>
  </si>
  <si>
    <t>Au9999</t>
    <phoneticPr fontId="1" type="noConversion"/>
  </si>
  <si>
    <t>金50g</t>
    <phoneticPr fontId="1" type="noConversion"/>
  </si>
  <si>
    <t>147502</t>
    <phoneticPr fontId="1" type="noConversion"/>
  </si>
  <si>
    <t>金100g</t>
    <phoneticPr fontId="1" type="noConversion"/>
  </si>
  <si>
    <t>147511</t>
    <phoneticPr fontId="1" type="noConversion"/>
  </si>
  <si>
    <t>金元宝</t>
  </si>
  <si>
    <t>金5g</t>
    <phoneticPr fontId="1" type="noConversion"/>
  </si>
  <si>
    <t>147512</t>
    <phoneticPr fontId="1" type="noConversion"/>
  </si>
  <si>
    <t>金10g</t>
  </si>
  <si>
    <t>147521</t>
    <phoneticPr fontId="1" type="noConversion"/>
  </si>
  <si>
    <t>必定有福银陶珍品套装</t>
    <phoneticPr fontId="1" type="noConversion"/>
  </si>
  <si>
    <t>银12g</t>
  </si>
  <si>
    <t>Au999</t>
    <phoneticPr fontId="1" type="noConversion"/>
  </si>
  <si>
    <t>金10g</t>
    <phoneticPr fontId="1" type="noConversion"/>
  </si>
  <si>
    <t>147561</t>
    <phoneticPr fontId="1" type="noConversion"/>
  </si>
  <si>
    <t>瑞气祥云银壶套装</t>
  </si>
  <si>
    <t>银328g</t>
  </si>
  <si>
    <t>147571</t>
    <phoneticPr fontId="1" type="noConversion"/>
  </si>
  <si>
    <t>好事发生</t>
    <phoneticPr fontId="1" type="noConversion"/>
  </si>
  <si>
    <t>金0.05g</t>
    <phoneticPr fontId="1" type="noConversion"/>
  </si>
  <si>
    <t>107681</t>
    <phoneticPr fontId="1" type="noConversion"/>
  </si>
  <si>
    <t>中金国礼</t>
    <phoneticPr fontId="1" type="noConversion"/>
  </si>
  <si>
    <t>传世金III</t>
    <phoneticPr fontId="1" type="noConversion"/>
  </si>
  <si>
    <t>107682</t>
    <phoneticPr fontId="1" type="noConversion"/>
  </si>
  <si>
    <t>中金国礼</t>
    <phoneticPr fontId="1" type="noConversion"/>
  </si>
  <si>
    <t>金20g</t>
    <phoneticPr fontId="1" type="noConversion"/>
  </si>
  <si>
    <t>107683</t>
  </si>
  <si>
    <t>金50g</t>
    <phoneticPr fontId="1" type="noConversion"/>
  </si>
  <si>
    <t>107684</t>
  </si>
  <si>
    <t>金100g</t>
    <phoneticPr fontId="1" type="noConversion"/>
  </si>
  <si>
    <t>107685</t>
  </si>
  <si>
    <t>金200g</t>
    <phoneticPr fontId="1" type="noConversion"/>
  </si>
  <si>
    <t>107686</t>
  </si>
  <si>
    <t>中金国礼</t>
    <phoneticPr fontId="1" type="noConversion"/>
  </si>
  <si>
    <t>金500g</t>
    <phoneticPr fontId="1" type="noConversion"/>
  </si>
  <si>
    <t>107687</t>
  </si>
  <si>
    <t>金1000g</t>
    <phoneticPr fontId="1" type="noConversion"/>
  </si>
  <si>
    <t>107691</t>
    <phoneticPr fontId="1" type="noConversion"/>
  </si>
  <si>
    <t>金元宝（福）</t>
  </si>
  <si>
    <t>金28g</t>
    <phoneticPr fontId="1" type="noConversion"/>
  </si>
  <si>
    <t>107701</t>
    <phoneticPr fontId="1" type="noConversion"/>
  </si>
  <si>
    <t>皇家龙凤旋转金碗</t>
  </si>
  <si>
    <t>金199g</t>
    <phoneticPr fontId="1" type="noConversion"/>
  </si>
  <si>
    <t>107711</t>
    <phoneticPr fontId="1" type="noConversion"/>
  </si>
  <si>
    <t>五福临门如意</t>
  </si>
  <si>
    <t>金56g</t>
    <phoneticPr fontId="1" type="noConversion"/>
  </si>
  <si>
    <t>107721</t>
    <phoneticPr fontId="1" type="noConversion"/>
  </si>
  <si>
    <t>皇家龙凤金筷</t>
  </si>
  <si>
    <t>107731</t>
    <phoneticPr fontId="1" type="noConversion"/>
  </si>
  <si>
    <t>皇家龙凤金勺</t>
  </si>
  <si>
    <t>金38g</t>
    <phoneticPr fontId="1" type="noConversion"/>
  </si>
  <si>
    <t>Au999</t>
    <phoneticPr fontId="1" type="noConversion"/>
  </si>
  <si>
    <t>107781</t>
    <phoneticPr fontId="1" type="noConversion"/>
  </si>
  <si>
    <t>壶里福途银套装</t>
  </si>
  <si>
    <t>银388g</t>
    <phoneticPr fontId="1" type="noConversion"/>
  </si>
  <si>
    <t>107791</t>
    <phoneticPr fontId="1" type="noConversion"/>
  </si>
  <si>
    <t>荷趣自在银套装</t>
  </si>
  <si>
    <t>银609g</t>
    <phoneticPr fontId="1" type="noConversion"/>
  </si>
  <si>
    <t>107801</t>
    <phoneticPr fontId="1" type="noConversion"/>
  </si>
  <si>
    <t>风光大婚·金龙御凤喜环</t>
  </si>
  <si>
    <t>金136g</t>
    <phoneticPr fontId="1" type="noConversion"/>
  </si>
  <si>
    <t>107811</t>
    <phoneticPr fontId="1" type="noConversion"/>
  </si>
  <si>
    <t>风光大婚·御凤钗</t>
  </si>
  <si>
    <t>107821</t>
    <phoneticPr fontId="1" type="noConversion"/>
  </si>
  <si>
    <t>风光大婚·御凤钏</t>
  </si>
  <si>
    <t>金58g</t>
    <phoneticPr fontId="1" type="noConversion"/>
  </si>
  <si>
    <t>107831</t>
    <phoneticPr fontId="1" type="noConversion"/>
  </si>
  <si>
    <t>风光大婚·金龙御凤套装</t>
  </si>
  <si>
    <t>金250g</t>
    <phoneticPr fontId="1" type="noConversion"/>
  </si>
  <si>
    <t>107841</t>
    <phoneticPr fontId="1" type="noConversion"/>
  </si>
  <si>
    <t>璀璨</t>
  </si>
  <si>
    <t>金30g</t>
    <phoneticPr fontId="1" type="noConversion"/>
  </si>
  <si>
    <t>107851</t>
    <phoneticPr fontId="1" type="noConversion"/>
  </si>
  <si>
    <t>惊鸿</t>
  </si>
  <si>
    <t>金39g</t>
    <phoneticPr fontId="1" type="noConversion"/>
  </si>
  <si>
    <t>107871</t>
    <phoneticPr fontId="1" type="noConversion"/>
  </si>
  <si>
    <t>转转运·小蛮腰</t>
  </si>
  <si>
    <t>金12g</t>
    <phoneticPr fontId="1" type="noConversion"/>
  </si>
  <si>
    <t>有金人家</t>
    <phoneticPr fontId="1" type="noConversion"/>
  </si>
  <si>
    <t>057891</t>
    <phoneticPr fontId="1" type="noConversion"/>
  </si>
  <si>
    <t>兔年吉祥钱</t>
  </si>
  <si>
    <t>银6g</t>
    <phoneticPr fontId="1" type="noConversion"/>
  </si>
  <si>
    <t>057892</t>
    <phoneticPr fontId="1" type="noConversion"/>
  </si>
  <si>
    <t>银9g</t>
    <phoneticPr fontId="1" type="noConversion"/>
  </si>
  <si>
    <t>057901</t>
    <phoneticPr fontId="1" type="noConversion"/>
  </si>
  <si>
    <t>五福平安扣</t>
  </si>
  <si>
    <t>金1.8g</t>
    <phoneticPr fontId="1" type="noConversion"/>
  </si>
  <si>
    <t>057911</t>
    <phoneticPr fontId="1" type="noConversion"/>
  </si>
  <si>
    <t>好运连连</t>
  </si>
  <si>
    <t>金1g</t>
    <phoneticPr fontId="1" type="noConversion"/>
  </si>
  <si>
    <t>057921</t>
    <phoneticPr fontId="1" type="noConversion"/>
  </si>
  <si>
    <t>《福寿双全》摆件</t>
  </si>
  <si>
    <t>银1000g</t>
    <phoneticPr fontId="1" type="noConversion"/>
  </si>
  <si>
    <t>057931</t>
    <phoneticPr fontId="1" type="noConversion"/>
  </si>
  <si>
    <t>2023兔年贺岁彩色银条</t>
  </si>
  <si>
    <t>银10g</t>
    <phoneticPr fontId="1" type="noConversion"/>
  </si>
  <si>
    <t>057932</t>
    <phoneticPr fontId="1" type="noConversion"/>
  </si>
  <si>
    <t>银20g</t>
    <phoneticPr fontId="1" type="noConversion"/>
  </si>
  <si>
    <t>057933</t>
  </si>
  <si>
    <t>银10g*5</t>
    <phoneticPr fontId="1" type="noConversion"/>
  </si>
  <si>
    <t>137941</t>
    <phoneticPr fontId="1" type="noConversion"/>
  </si>
  <si>
    <t>乾坤金银</t>
    <phoneticPr fontId="1" type="noConversion"/>
  </si>
  <si>
    <t>敦煌-玉兔</t>
    <phoneticPr fontId="1" type="noConversion"/>
  </si>
  <si>
    <t>金0.6g</t>
    <phoneticPr fontId="1" type="noConversion"/>
  </si>
  <si>
    <t>137951</t>
    <phoneticPr fontId="1" type="noConversion"/>
  </si>
  <si>
    <t>敦煌-三生兔</t>
    <phoneticPr fontId="1" type="noConversion"/>
  </si>
  <si>
    <t>金0.8g</t>
    <phoneticPr fontId="1" type="noConversion"/>
  </si>
  <si>
    <t>137961</t>
    <phoneticPr fontId="1" type="noConversion"/>
  </si>
  <si>
    <t>招财玉兔台屏</t>
    <phoneticPr fontId="1" type="noConversion"/>
  </si>
  <si>
    <t>金0.1g</t>
    <phoneticPr fontId="1" type="noConversion"/>
  </si>
  <si>
    <t>137971</t>
    <phoneticPr fontId="1" type="noConversion"/>
  </si>
  <si>
    <t>招财玉兔壁画</t>
    <phoneticPr fontId="1" type="noConversion"/>
  </si>
  <si>
    <t>金0.3g</t>
    <phoneticPr fontId="1" type="noConversion"/>
  </si>
  <si>
    <t>167981</t>
    <phoneticPr fontId="1" type="noConversion"/>
  </si>
  <si>
    <t>永银文化</t>
    <phoneticPr fontId="1" type="noConversion"/>
  </si>
  <si>
    <t>23版币证合一（G100)</t>
  </si>
  <si>
    <t>金100g+银150g</t>
    <phoneticPr fontId="1" type="noConversion"/>
  </si>
  <si>
    <t>167991</t>
    <phoneticPr fontId="1" type="noConversion"/>
  </si>
  <si>
    <t>珍爱love</t>
  </si>
  <si>
    <t>168001</t>
    <phoneticPr fontId="1" type="noConversion"/>
  </si>
  <si>
    <t>永银文化</t>
    <phoneticPr fontId="1" type="noConversion"/>
  </si>
  <si>
    <t>钱到家笔筒彩色版</t>
  </si>
  <si>
    <t>银12g</t>
    <phoneticPr fontId="1" type="noConversion"/>
  </si>
  <si>
    <t>168011</t>
    <phoneticPr fontId="1" type="noConversion"/>
  </si>
  <si>
    <t>锦绣前程</t>
  </si>
  <si>
    <t>银8g</t>
    <phoneticPr fontId="1" type="noConversion"/>
  </si>
  <si>
    <t>168021</t>
    <phoneticPr fontId="1" type="noConversion"/>
  </si>
  <si>
    <t>福禄传承大全套</t>
  </si>
  <si>
    <t>金117.41g+银1161.91g</t>
    <phoneticPr fontId="1" type="noConversion"/>
  </si>
  <si>
    <t>姑苏金店</t>
    <phoneticPr fontId="1" type="noConversion"/>
  </si>
  <si>
    <t>128041</t>
    <phoneticPr fontId="1" type="noConversion"/>
  </si>
  <si>
    <t>一世贴心纯金小棉袄</t>
  </si>
  <si>
    <t>手链款：金1.5g</t>
    <phoneticPr fontId="1" type="noConversion"/>
  </si>
  <si>
    <t>128042</t>
    <phoneticPr fontId="1" type="noConversion"/>
  </si>
  <si>
    <t>吊坠款：金2g</t>
    <phoneticPr fontId="1" type="noConversion"/>
  </si>
  <si>
    <t>128043</t>
    <phoneticPr fontId="1" type="noConversion"/>
  </si>
  <si>
    <t>姑苏金店</t>
    <phoneticPr fontId="19" type="noConversion"/>
  </si>
  <si>
    <t>吊坠款：金1.5g</t>
    <phoneticPr fontId="1" type="noConversion"/>
  </si>
  <si>
    <t>128051</t>
    <phoneticPr fontId="1" type="noConversion"/>
  </si>
  <si>
    <t>一世贴心纯银小棉袄</t>
  </si>
  <si>
    <t>银8g</t>
  </si>
  <si>
    <t>128061</t>
    <phoneticPr fontId="1" type="noConversion"/>
  </si>
  <si>
    <t>玲珑兔异形银章</t>
  </si>
  <si>
    <t>银15g</t>
  </si>
  <si>
    <t>117101</t>
    <phoneticPr fontId="1" type="noConversion"/>
  </si>
  <si>
    <t>国金黄金</t>
    <phoneticPr fontId="1" type="noConversion"/>
  </si>
  <si>
    <t>胜利荣耀 幸运金球
2022年卡塔尔FIFA世界杯纪念版</t>
  </si>
  <si>
    <t>银9.6g</t>
  </si>
  <si>
    <t>117111</t>
    <phoneticPr fontId="1" type="noConversion"/>
  </si>
  <si>
    <t>国金黄金</t>
    <phoneticPr fontId="1" type="noConversion"/>
  </si>
  <si>
    <t>胜利荣耀 幸运金球
2022年卡塔尔FIFA世界杯珍藏版</t>
  </si>
  <si>
    <t>金6.6g</t>
  </si>
  <si>
    <t>117112</t>
    <phoneticPr fontId="1" type="noConversion"/>
  </si>
  <si>
    <t>金51.2g</t>
  </si>
  <si>
    <t>117121</t>
    <phoneticPr fontId="1" type="noConversion"/>
  </si>
  <si>
    <t>胜利荣耀 幸运赢球
2022年卡塔尔FIFA世界杯粉色纪念版</t>
  </si>
  <si>
    <t>金0.1g+银21.7g</t>
  </si>
  <si>
    <t>胜利荣耀（2022年卡塔尔FIFA世界杯纪念银章挂画）</t>
  </si>
  <si>
    <t>银10g</t>
  </si>
  <si>
    <t>零售价</t>
    <phoneticPr fontId="1" type="noConversion"/>
  </si>
  <si>
    <t>产品类别</t>
    <phoneticPr fontId="1" type="noConversion"/>
  </si>
  <si>
    <t>大型摆件</t>
    <phoneticPr fontId="1" type="noConversion"/>
  </si>
  <si>
    <t>装饰画</t>
    <phoneticPr fontId="1" type="noConversion"/>
  </si>
  <si>
    <t>红包+手链</t>
    <phoneticPr fontId="1" type="noConversion"/>
  </si>
  <si>
    <t>婴儿挂饰</t>
    <phoneticPr fontId="1" type="noConversion"/>
  </si>
  <si>
    <t>工艺金条</t>
  </si>
  <si>
    <t>首饰-项链</t>
    <phoneticPr fontId="1" type="noConversion"/>
  </si>
  <si>
    <t>小型挂件</t>
    <phoneticPr fontId="1" type="noConversion"/>
  </si>
  <si>
    <t>小型摆件</t>
    <phoneticPr fontId="1" type="noConversion"/>
  </si>
  <si>
    <t>首饰-手链</t>
    <phoneticPr fontId="1" type="noConversion"/>
  </si>
  <si>
    <t>钱币套装</t>
    <phoneticPr fontId="1" type="noConversion"/>
  </si>
  <si>
    <t>镶金日历</t>
    <phoneticPr fontId="1" type="noConversion"/>
  </si>
  <si>
    <t>银质杯具</t>
    <phoneticPr fontId="1" type="noConversion"/>
  </si>
  <si>
    <t>工艺金条</t>
    <phoneticPr fontId="1" type="noConversion"/>
  </si>
  <si>
    <t>工艺元宝</t>
    <phoneticPr fontId="1" type="noConversion"/>
  </si>
  <si>
    <t>镶银陶器</t>
    <phoneticPr fontId="1" type="noConversion"/>
  </si>
  <si>
    <t>首饰-手镯</t>
    <phoneticPr fontId="1" type="noConversion"/>
  </si>
  <si>
    <t>银壶银杯</t>
    <phoneticPr fontId="1" type="noConversion"/>
  </si>
  <si>
    <t>装饰金碗筷</t>
    <phoneticPr fontId="1" type="noConversion"/>
  </si>
  <si>
    <t>装饰如意</t>
    <phoneticPr fontId="1" type="noConversion"/>
  </si>
  <si>
    <t>婚庆饰品</t>
    <phoneticPr fontId="1" type="noConversion"/>
  </si>
  <si>
    <t>工艺银条</t>
    <phoneticPr fontId="1" type="noConversion"/>
  </si>
  <si>
    <t>镶银笔筒</t>
    <phoneticPr fontId="1" type="noConversion"/>
  </si>
  <si>
    <t>首饰-吊坠</t>
    <phoneticPr fontId="1" type="noConversion"/>
  </si>
  <si>
    <t>首饰-吊坠</t>
    <phoneticPr fontId="19" type="noConversion"/>
  </si>
  <si>
    <t>小型银章</t>
    <phoneticPr fontId="1" type="noConversion"/>
  </si>
  <si>
    <t>大型摆件</t>
  </si>
  <si>
    <t>装饰画</t>
  </si>
  <si>
    <t>零售价</t>
    <phoneticPr fontId="1" type="noConversion"/>
  </si>
  <si>
    <t>每日根据金币系统报价</t>
  </si>
  <si>
    <t>产品类别</t>
    <phoneticPr fontId="1" type="noConversion"/>
  </si>
  <si>
    <t>单枚金币</t>
    <phoneticPr fontId="1" type="noConversion"/>
  </si>
  <si>
    <t>126721</t>
    <phoneticPr fontId="17" type="noConversion"/>
  </si>
  <si>
    <t>157041</t>
  </si>
  <si>
    <t>15克</t>
    <phoneticPr fontId="1" type="noConversion"/>
  </si>
  <si>
    <t>生肖鸿福</t>
    <phoneticPr fontId="1" type="noConversion"/>
  </si>
  <si>
    <t>155921</t>
    <phoneticPr fontId="1" type="noConversion"/>
  </si>
  <si>
    <t>1/20盎司熊猫金币:
83-15年33枚1/20盎司
16-20年5枚1克
共计：56.15克（38枚）</t>
    <phoneticPr fontId="1" type="noConversion"/>
  </si>
  <si>
    <t>上海黄金交易所Au100g+12元/克</t>
  </si>
  <si>
    <t>在售产品清单</t>
    <phoneticPr fontId="1" type="noConversion"/>
  </si>
  <si>
    <t>044632</t>
    <phoneticPr fontId="10" type="noConversion"/>
  </si>
  <si>
    <t>044532</t>
    <phoneticPr fontId="10" type="noConversion"/>
  </si>
  <si>
    <t>苏州金</t>
    <phoneticPr fontId="1" type="noConversion"/>
  </si>
  <si>
    <t>042321</t>
    <phoneticPr fontId="1" type="noConversion"/>
  </si>
  <si>
    <t>五福官银</t>
    <phoneticPr fontId="3" type="noConversion"/>
  </si>
  <si>
    <t>155421</t>
    <phoneticPr fontId="17" type="noConversion"/>
  </si>
  <si>
    <t>关公像</t>
    <phoneticPr fontId="1" type="noConversion"/>
  </si>
  <si>
    <t>2023年苏州银行贵金属新品</t>
    <phoneticPr fontId="1" type="noConversion"/>
  </si>
  <si>
    <t>传家小黄鱼</t>
  </si>
  <si>
    <t>壹俩：金50g</t>
  </si>
  <si>
    <t>叁俩：金150g</t>
  </si>
  <si>
    <t>陆俩：金300g</t>
  </si>
  <si>
    <t>壹斤：金500g</t>
  </si>
  <si>
    <t>107771</t>
  </si>
  <si>
    <t>107772</t>
  </si>
  <si>
    <t>107773</t>
  </si>
  <si>
    <t>107774</t>
  </si>
  <si>
    <t>工艺金条</t>
    <phoneticPr fontId="1" type="noConversion"/>
  </si>
  <si>
    <t>高赛尔</t>
    <phoneticPr fontId="1" type="noConversion"/>
  </si>
  <si>
    <t>158221</t>
    <phoneticPr fontId="1" type="noConversion"/>
  </si>
  <si>
    <t>乐越黄金</t>
    <phoneticPr fontId="1" type="noConversion"/>
  </si>
  <si>
    <t>158231</t>
    <phoneticPr fontId="1" type="noConversion"/>
  </si>
  <si>
    <t>盛世国尊金</t>
    <phoneticPr fontId="1" type="noConversion"/>
  </si>
  <si>
    <t>足金999</t>
    <phoneticPr fontId="1" type="noConversion"/>
  </si>
  <si>
    <t>盛世国尊银</t>
    <phoneticPr fontId="1" type="noConversion"/>
  </si>
  <si>
    <t>足银999</t>
    <phoneticPr fontId="1" type="noConversion"/>
  </si>
  <si>
    <t>2023年贺岁银币5枚套装</t>
    <phoneticPr fontId="1" type="noConversion"/>
  </si>
  <si>
    <t>2023年贺岁金银套币</t>
    <phoneticPr fontId="1" type="noConversion"/>
  </si>
  <si>
    <t>足金999+足银999</t>
    <phoneticPr fontId="1" type="noConversion"/>
  </si>
  <si>
    <t>金600g</t>
    <phoneticPr fontId="1" type="noConversion"/>
  </si>
  <si>
    <t>银2500g</t>
    <phoneticPr fontId="1" type="noConversion"/>
  </si>
  <si>
    <t>银1000g</t>
    <phoneticPr fontId="1" type="noConversion"/>
  </si>
  <si>
    <t>银360g</t>
    <phoneticPr fontId="1" type="noConversion"/>
  </si>
  <si>
    <t>银40g</t>
    <phoneticPr fontId="1" type="noConversion"/>
  </si>
  <si>
    <t>金1g+银8g</t>
    <phoneticPr fontId="1" type="noConversion"/>
  </si>
  <si>
    <t>大型摆件</t>
    <phoneticPr fontId="1" type="noConversion"/>
  </si>
  <si>
    <t>中型摆件</t>
    <phoneticPr fontId="1" type="noConversion"/>
  </si>
  <si>
    <t>钱币套装</t>
    <phoneticPr fontId="1" type="noConversion"/>
  </si>
  <si>
    <t>118321</t>
    <phoneticPr fontId="1" type="noConversion"/>
  </si>
  <si>
    <t>118322</t>
    <phoneticPr fontId="1" type="noConversion"/>
  </si>
  <si>
    <t>国金黄金</t>
    <phoneticPr fontId="1" type="noConversion"/>
  </si>
  <si>
    <t>118331</t>
    <phoneticPr fontId="1" type="noConversion"/>
  </si>
  <si>
    <t>168241</t>
    <phoneticPr fontId="1" type="noConversion"/>
  </si>
  <si>
    <t>168242</t>
    <phoneticPr fontId="1" type="noConversion"/>
  </si>
  <si>
    <t>永银文化</t>
    <phoneticPr fontId="1" type="noConversion"/>
  </si>
  <si>
    <t>168243</t>
    <phoneticPr fontId="1" type="noConversion"/>
  </si>
  <si>
    <t>168244</t>
    <phoneticPr fontId="1" type="noConversion"/>
  </si>
  <si>
    <t>148251</t>
    <phoneticPr fontId="1" type="noConversion"/>
  </si>
  <si>
    <t>148271</t>
    <phoneticPr fontId="1" type="noConversion"/>
  </si>
  <si>
    <t>高赛尔</t>
    <phoneticPr fontId="1" type="noConversion"/>
  </si>
  <si>
    <t>148281</t>
    <phoneticPr fontId="1" type="noConversion"/>
  </si>
  <si>
    <t>148291</t>
    <phoneticPr fontId="1" type="noConversion"/>
  </si>
  <si>
    <t>148301</t>
    <phoneticPr fontId="1" type="noConversion"/>
  </si>
  <si>
    <t>148311</t>
    <phoneticPr fontId="1" type="noConversion"/>
  </si>
  <si>
    <t>国宝传承</t>
    <phoneticPr fontId="1" type="noConversion"/>
  </si>
  <si>
    <t>金150g</t>
    <phoneticPr fontId="1" type="noConversion"/>
  </si>
  <si>
    <t>2023版熊猫币积福传家甄选版</t>
    <phoneticPr fontId="1" type="noConversion"/>
  </si>
  <si>
    <t>金15g+银30g</t>
    <phoneticPr fontId="1" type="noConversion"/>
  </si>
  <si>
    <t>23版福禄传承</t>
    <phoneticPr fontId="1" type="noConversion"/>
  </si>
  <si>
    <t>单套：金3g+银30g</t>
    <phoneticPr fontId="1" type="noConversion"/>
  </si>
  <si>
    <t>小箱：金15g+银150g</t>
    <phoneticPr fontId="1" type="noConversion"/>
  </si>
  <si>
    <t>中箱：金30g+银300g</t>
    <phoneticPr fontId="1" type="noConversion"/>
  </si>
  <si>
    <t>大箱：金150g+银1500g</t>
    <phoneticPr fontId="1" type="noConversion"/>
  </si>
  <si>
    <t>古法平安金手镯</t>
    <phoneticPr fontId="1" type="noConversion"/>
  </si>
  <si>
    <t>福佑金生</t>
    <phoneticPr fontId="1" type="noConversion"/>
  </si>
  <si>
    <t>金3g</t>
    <phoneticPr fontId="1" type="noConversion"/>
  </si>
  <si>
    <t>古法平安无事金牌</t>
    <phoneticPr fontId="1" type="noConversion"/>
  </si>
  <si>
    <t>Au999</t>
    <phoneticPr fontId="1" type="noConversion"/>
  </si>
  <si>
    <t>金18g</t>
    <phoneticPr fontId="1" type="noConversion"/>
  </si>
  <si>
    <t>古法花丝福中福</t>
    <phoneticPr fontId="1" type="noConversion"/>
  </si>
  <si>
    <t>金19g</t>
    <phoneticPr fontId="1" type="noConversion"/>
  </si>
  <si>
    <t>家有喜事龙凤牌</t>
    <phoneticPr fontId="1" type="noConversion"/>
  </si>
  <si>
    <t>金60g</t>
    <phoneticPr fontId="1" type="noConversion"/>
  </si>
  <si>
    <t>富贵宝宝平安锁</t>
    <phoneticPr fontId="1" type="noConversion"/>
  </si>
  <si>
    <t>钱币套装</t>
    <phoneticPr fontId="1" type="noConversion"/>
  </si>
  <si>
    <t>首饰-手镯</t>
    <phoneticPr fontId="1" type="noConversion"/>
  </si>
  <si>
    <t>首饰-挂坠</t>
    <phoneticPr fontId="1" type="noConversion"/>
  </si>
  <si>
    <t>首饰-挂坠</t>
    <phoneticPr fontId="1" type="noConversion"/>
  </si>
  <si>
    <t>首饰-挂坠</t>
    <phoneticPr fontId="1" type="noConversion"/>
  </si>
  <si>
    <t>英雄精英集尊享版</t>
    <phoneticPr fontId="1" type="noConversion"/>
  </si>
  <si>
    <t>126742</t>
  </si>
  <si>
    <t>姑苏金店</t>
    <phoneticPr fontId="1" type="noConversion"/>
  </si>
  <si>
    <t>2022壬寅（虎）年贺岁生肖金条</t>
  </si>
  <si>
    <t>50克金</t>
  </si>
  <si>
    <t>高赛尔</t>
    <phoneticPr fontId="1" type="noConversion"/>
  </si>
  <si>
    <t>金0.8克+金0.6克</t>
    <phoneticPr fontId="1" type="noConversion"/>
  </si>
  <si>
    <t>乐越黄金</t>
    <phoneticPr fontId="1" type="noConversion"/>
  </si>
  <si>
    <t>十二生肖彩色银币套装</t>
    <phoneticPr fontId="1" type="noConversion"/>
  </si>
  <si>
    <t>107071</t>
    <phoneticPr fontId="1" type="noConversion"/>
  </si>
  <si>
    <t>银10克</t>
    <phoneticPr fontId="1" type="noConversion"/>
  </si>
  <si>
    <t>167091</t>
    <phoneticPr fontId="1" type="noConversion"/>
  </si>
  <si>
    <t>Ag999</t>
    <phoneticPr fontId="1" type="noConversion"/>
  </si>
  <si>
    <t>金3克</t>
    <phoneticPr fontId="1" type="noConversion"/>
  </si>
  <si>
    <t>金15克</t>
    <phoneticPr fontId="1" type="noConversion"/>
  </si>
  <si>
    <t>金30克</t>
    <phoneticPr fontId="1" type="noConversion"/>
  </si>
  <si>
    <t>2023版熊猫普制银质纪念币</t>
    <phoneticPr fontId="1" type="noConversion"/>
  </si>
  <si>
    <t>2023版熊猫普制银质纪念币（15枚装）</t>
    <phoneticPr fontId="1" type="noConversion"/>
  </si>
  <si>
    <t>节节高升（2023版）</t>
    <phoneticPr fontId="1" type="noConversion"/>
  </si>
  <si>
    <t>2011-2020年熊猫普制银币套装</t>
    <rPh sb="9" eb="10">
      <t>xiong'mao</t>
    </rPh>
    <rPh sb="11" eb="12">
      <t>yin'bi</t>
    </rPh>
    <rPh sb="13" eb="14">
      <t>tao'zhuang</t>
    </rPh>
    <phoneticPr fontId="1" type="noConversion"/>
  </si>
  <si>
    <t>30克银*10</t>
    <rPh sb="2" eb="3">
      <t>ke'yin</t>
    </rPh>
    <phoneticPr fontId="1" type="noConversion"/>
  </si>
  <si>
    <t>155501</t>
  </si>
  <si>
    <t>1983-2020年熊猫银币大全套</t>
    <rPh sb="10" eb="11">
      <t>xiong'mao</t>
    </rPh>
    <rPh sb="12" eb="13">
      <t>yin'bi</t>
    </rPh>
    <rPh sb="14" eb="15">
      <t>da'quan'tao</t>
    </rPh>
    <phoneticPr fontId="1" type="noConversion"/>
  </si>
  <si>
    <t xml:space="preserve">1983-1985：27克*3
1986-2015（其中1986和1988未发行）：1盎司*28
2016-2020：30克*5  
共计：1099克
</t>
  </si>
  <si>
    <t>国威家盛</t>
    <phoneticPr fontId="1" type="noConversion"/>
  </si>
  <si>
    <t>23.33克金+186.6克银（1/4盎司金*3枚+1盎司银*6枚）</t>
    <phoneticPr fontId="1" type="noConversion"/>
  </si>
  <si>
    <t>31.1克金+186.6克银（1/3盎司金*3枚+1盎司银*6枚）</t>
    <phoneticPr fontId="1" type="noConversion"/>
  </si>
  <si>
    <t>126731</t>
    <phoneticPr fontId="17" type="noConversion"/>
  </si>
  <si>
    <t>乾坤金银</t>
    <phoneticPr fontId="1" type="noConversion"/>
  </si>
  <si>
    <t>146981</t>
    <phoneticPr fontId="1" type="noConversion"/>
  </si>
  <si>
    <t>敦煌·有对象</t>
    <phoneticPr fontId="1" type="noConversion"/>
  </si>
  <si>
    <t>Au999</t>
    <phoneticPr fontId="1" type="noConversion"/>
  </si>
  <si>
    <t>146991</t>
    <phoneticPr fontId="1" type="noConversion"/>
  </si>
  <si>
    <t>敦煌·小吉象</t>
    <phoneticPr fontId="1" type="noConversion"/>
  </si>
  <si>
    <t>金0.6克</t>
    <phoneticPr fontId="1" type="noConversion"/>
  </si>
  <si>
    <t>157021</t>
    <phoneticPr fontId="1" type="noConversion"/>
  </si>
  <si>
    <t>十全十美</t>
    <phoneticPr fontId="1" type="noConversion"/>
  </si>
  <si>
    <t>银303.3克</t>
    <phoneticPr fontId="1" type="noConversion"/>
  </si>
  <si>
    <t>157031</t>
    <phoneticPr fontId="1" type="noConversion"/>
  </si>
  <si>
    <t>十二生肖彩色金币套装</t>
    <phoneticPr fontId="1" type="noConversion"/>
  </si>
  <si>
    <t>金36.7克</t>
    <phoneticPr fontId="1" type="noConversion"/>
  </si>
  <si>
    <t>银367.7克</t>
    <phoneticPr fontId="1" type="noConversion"/>
  </si>
  <si>
    <t>127051</t>
    <phoneticPr fontId="1" type="noConversion"/>
  </si>
  <si>
    <t>星空瑰宝</t>
    <phoneticPr fontId="1" type="noConversion"/>
  </si>
  <si>
    <t>Pt999+Ag999</t>
    <phoneticPr fontId="1" type="noConversion"/>
  </si>
  <si>
    <t>铂金1克+银66克</t>
    <phoneticPr fontId="1" type="noConversion"/>
  </si>
  <si>
    <t>中金国礼</t>
    <phoneticPr fontId="1" type="noConversion"/>
  </si>
  <si>
    <t>富贵满堂</t>
    <phoneticPr fontId="1" type="noConversion"/>
  </si>
  <si>
    <t>永银文化</t>
    <phoneticPr fontId="1" type="noConversion"/>
  </si>
  <si>
    <t>幸福一辈子</t>
    <phoneticPr fontId="1" type="noConversion"/>
  </si>
  <si>
    <t>银38克</t>
    <phoneticPr fontId="1" type="noConversion"/>
  </si>
  <si>
    <t>2023版熊猫普制金质纪念币套装</t>
    <phoneticPr fontId="1" type="noConversion"/>
  </si>
  <si>
    <t>金57克</t>
    <phoneticPr fontId="1" type="noConversion"/>
  </si>
  <si>
    <t>2023版熊猫普制金质纪念币</t>
    <phoneticPr fontId="1" type="noConversion"/>
  </si>
  <si>
    <t>金1克</t>
    <phoneticPr fontId="1" type="noConversion"/>
  </si>
  <si>
    <t>银30克</t>
    <phoneticPr fontId="1" type="noConversion"/>
  </si>
  <si>
    <t>银450克</t>
    <phoneticPr fontId="1" type="noConversion"/>
  </si>
  <si>
    <t>金1克+银30克</t>
    <phoneticPr fontId="1" type="noConversion"/>
  </si>
  <si>
    <t>金3克+银30克</t>
    <phoneticPr fontId="1" type="noConversion"/>
  </si>
  <si>
    <t>2023版熊猫精制金质纪念币</t>
    <phoneticPr fontId="1" type="noConversion"/>
  </si>
  <si>
    <t>金100克</t>
    <phoneticPr fontId="1" type="noConversion"/>
  </si>
  <si>
    <t>金150克</t>
    <phoneticPr fontId="1" type="noConversion"/>
  </si>
  <si>
    <t>金1000克</t>
    <phoneticPr fontId="1" type="noConversion"/>
  </si>
  <si>
    <t>《六福拱寿 耄耋康健》套装</t>
    <phoneticPr fontId="1" type="noConversion"/>
  </si>
  <si>
    <t>045761</t>
    <phoneticPr fontId="1" type="noConversion"/>
  </si>
  <si>
    <t>045791</t>
    <phoneticPr fontId="1" type="noConversion"/>
  </si>
  <si>
    <t>Au999 5盎司*7枚
Au999 150克*5枚
共计：1838.5克</t>
    <phoneticPr fontId="1" type="noConversion"/>
  </si>
  <si>
    <t>155931</t>
    <phoneticPr fontId="1" type="noConversion"/>
  </si>
  <si>
    <t>萌宝大全</t>
    <phoneticPr fontId="1" type="noConversion"/>
  </si>
  <si>
    <t>155941</t>
    <phoneticPr fontId="1" type="noConversion"/>
  </si>
  <si>
    <t>乐越黄金</t>
    <phoneticPr fontId="1" type="noConversion"/>
  </si>
  <si>
    <t>中国彩色银猫大全套</t>
    <phoneticPr fontId="1" type="noConversion"/>
  </si>
  <si>
    <t>1997年:1盎司银*1；1/2盎司银*1
1998年:1盎司银*1；1/2盎司银*1
1999年:1盎司银*1
共计：4盎司银（5枚）</t>
    <phoneticPr fontId="1" type="noConversion"/>
  </si>
  <si>
    <t>1盎司银*6                                      共计：186.6克（6枚）</t>
    <phoneticPr fontId="1" type="noConversion"/>
  </si>
  <si>
    <t>Au9999</t>
    <phoneticPr fontId="1" type="noConversion"/>
  </si>
  <si>
    <t>046271</t>
    <phoneticPr fontId="17" type="noConversion"/>
  </si>
  <si>
    <t>东吴黄金</t>
    <phoneticPr fontId="1" type="noConversion"/>
  </si>
  <si>
    <t>传家三宝金餐具</t>
    <phoneticPr fontId="17" type="noConversion"/>
  </si>
  <si>
    <t>Au999</t>
    <phoneticPr fontId="17" type="noConversion"/>
  </si>
  <si>
    <r>
      <t>58</t>
    </r>
    <r>
      <rPr>
        <sz val="11"/>
        <color indexed="8"/>
        <rFont val="宋体"/>
        <family val="3"/>
        <charset val="134"/>
      </rPr>
      <t>克</t>
    </r>
    <phoneticPr fontId="17" type="noConversion"/>
  </si>
  <si>
    <t>044631</t>
    <phoneticPr fontId="10" type="noConversion"/>
  </si>
  <si>
    <t>东吴黄金</t>
    <phoneticPr fontId="1" type="noConversion"/>
  </si>
  <si>
    <t>044633</t>
    <phoneticPr fontId="10" type="noConversion"/>
  </si>
  <si>
    <t>044634</t>
    <phoneticPr fontId="10" type="noConversion"/>
  </si>
  <si>
    <t>044531</t>
    <phoneticPr fontId="10" type="noConversion"/>
  </si>
  <si>
    <t>044541</t>
    <phoneticPr fontId="10" type="noConversion"/>
  </si>
  <si>
    <t>040091</t>
    <phoneticPr fontId="1" type="noConversion"/>
  </si>
  <si>
    <t>Au9999</t>
    <phoneticPr fontId="1" type="noConversion"/>
  </si>
  <si>
    <t>50g</t>
    <phoneticPr fontId="1" type="noConversion"/>
  </si>
  <si>
    <t>040092</t>
    <phoneticPr fontId="1" type="noConversion"/>
  </si>
  <si>
    <t>苏州金</t>
    <phoneticPr fontId="1" type="noConversion"/>
  </si>
  <si>
    <t>200g</t>
    <phoneticPr fontId="1" type="noConversion"/>
  </si>
  <si>
    <t>040093</t>
    <phoneticPr fontId="1" type="noConversion"/>
  </si>
  <si>
    <t>1000g</t>
    <phoneticPr fontId="1" type="noConversion"/>
  </si>
  <si>
    <t>九龙传世聚宝盆</t>
    <phoneticPr fontId="1" type="noConversion"/>
  </si>
  <si>
    <t>婚庆九宝</t>
    <phoneticPr fontId="1" type="noConversion"/>
  </si>
  <si>
    <t>90g</t>
    <phoneticPr fontId="1" type="noConversion"/>
  </si>
  <si>
    <t>042631</t>
    <phoneticPr fontId="1" type="noConversion"/>
  </si>
  <si>
    <t>如意算盘</t>
    <phoneticPr fontId="1" type="noConversion"/>
  </si>
  <si>
    <t>88g</t>
    <phoneticPr fontId="1" type="noConversion"/>
  </si>
  <si>
    <t>188g</t>
    <phoneticPr fontId="1" type="noConversion"/>
  </si>
  <si>
    <t>042991</t>
    <phoneticPr fontId="1" type="noConversion"/>
  </si>
  <si>
    <t>福聚乾坤金碗</t>
    <phoneticPr fontId="1" type="noConversion"/>
  </si>
  <si>
    <t>100g</t>
    <phoneticPr fontId="1" type="noConversion"/>
  </si>
  <si>
    <t>基础金价+15元/克</t>
    <phoneticPr fontId="1" type="noConversion"/>
  </si>
  <si>
    <t>044962</t>
    <phoneticPr fontId="17" type="noConversion"/>
  </si>
  <si>
    <t>故宫·镇库母钱（豪华版）</t>
    <phoneticPr fontId="3" type="noConversion"/>
  </si>
  <si>
    <t>135061</t>
    <phoneticPr fontId="17" type="noConversion"/>
  </si>
  <si>
    <t>Ag999</t>
    <phoneticPr fontId="3" type="noConversion"/>
  </si>
  <si>
    <t>钱币尊享典藏册</t>
    <phoneticPr fontId="17" type="noConversion"/>
  </si>
  <si>
    <t>044951</t>
    <phoneticPr fontId="1" type="noConversion"/>
  </si>
  <si>
    <t>真情密语</t>
    <phoneticPr fontId="1" type="noConversion"/>
  </si>
  <si>
    <t>传世经典熊猫金币套装</t>
    <phoneticPr fontId="1" type="noConversion"/>
  </si>
  <si>
    <t>1982版4枚；1983-2015版165枚；2016-2021版30枚
累计2349.7g</t>
    <phoneticPr fontId="1" type="noConversion"/>
  </si>
  <si>
    <t>注：最终零售价请以苏州银行销售平台公布为准！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</si>
</sst>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Tahoma"/>
      <family val="2"/>
    </font>
    <font>
      <sz val="11"/>
      <color theme="1"/>
      <name val="宋体"/>
      <family val="3"/>
      <charset val="134"/>
    </font>
    <font>
      <sz val="9"/>
      <name val="等线"/>
      <family val="3"/>
      <charset val="134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 applyProtection="0">
      <alignment vertical="center"/>
    </xf>
    <xf numFmtId="0" fontId="8" fillId="0" borderId="0">
      <alignment vertical="center"/>
    </xf>
    <xf numFmtId="0" fontId="6" fillId="0" borderId="0" applyProtection="0">
      <alignment vertical="center"/>
    </xf>
    <xf numFmtId="0" fontId="4" fillId="0" borderId="0"/>
    <xf numFmtId="0" fontId="9" fillId="0" borderId="0">
      <protection locked="0"/>
    </xf>
    <xf numFmtId="0" fontId="7" fillId="0" borderId="0">
      <alignment vertical="center"/>
    </xf>
  </cellStyleXfs>
  <cellXfs count="64">
    <xf numFmtId="0" fontId="0" fillId="0" borderId="0" xfId="0">
      <alignment vertical="center"/>
    </xf>
    <xf numFmtId="0" fontId="12" fillId="0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</cellXfs>
  <cellStyles count="10">
    <cellStyle name="常规" xfId="0" builtinId="0"/>
    <cellStyle name="常规 10" xfId="5"/>
    <cellStyle name="常规 2" xfId="6"/>
    <cellStyle name="常规 3" xfId="1"/>
    <cellStyle name="常规 3 2" xfId="7"/>
    <cellStyle name="常规 3 3" xfId="8"/>
    <cellStyle name="常规 4" xfId="3"/>
    <cellStyle name="常规 5" xfId="9"/>
    <cellStyle name="常规 6" xfId="4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3"/>
  <sheetViews>
    <sheetView tabSelected="1" workbookViewId="0">
      <selection activeCell="I123" sqref="I123"/>
    </sheetView>
  </sheetViews>
  <sheetFormatPr defaultRowHeight="13.5" x14ac:dyDescent="0.15"/>
  <cols>
    <col min="1" max="1" width="17.75" style="16" customWidth="1"/>
    <col min="2" max="2" width="16.5" style="16" customWidth="1"/>
    <col min="3" max="3" width="35.5" style="16" bestFit="1" customWidth="1"/>
    <col min="4" max="5" width="17.5" style="16" customWidth="1"/>
    <col min="6" max="6" width="16.5" style="16" customWidth="1"/>
    <col min="7" max="7" width="11.875" style="16" bestFit="1" customWidth="1"/>
    <col min="8" max="16384" width="9" style="16"/>
  </cols>
  <sheetData>
    <row r="1" spans="1:7" ht="31.5" customHeight="1" x14ac:dyDescent="0.15">
      <c r="A1" s="21" t="s">
        <v>411</v>
      </c>
      <c r="B1" s="22"/>
      <c r="C1" s="22"/>
      <c r="D1" s="22"/>
      <c r="E1" s="22"/>
      <c r="F1" s="22"/>
      <c r="G1" s="23"/>
    </row>
    <row r="2" spans="1:7" ht="31.5" customHeight="1" x14ac:dyDescent="0.15">
      <c r="A2" s="17" t="s">
        <v>98</v>
      </c>
      <c r="B2" s="18" t="s">
        <v>0</v>
      </c>
      <c r="C2" s="5" t="s">
        <v>1</v>
      </c>
      <c r="D2" s="5" t="s">
        <v>2</v>
      </c>
      <c r="E2" s="5" t="s">
        <v>3</v>
      </c>
      <c r="F2" s="6" t="s">
        <v>363</v>
      </c>
      <c r="G2" s="7" t="s">
        <v>364</v>
      </c>
    </row>
    <row r="3" spans="1:7" ht="31.5" customHeight="1" x14ac:dyDescent="0.15">
      <c r="A3" s="9" t="s">
        <v>442</v>
      </c>
      <c r="B3" s="40" t="s">
        <v>349</v>
      </c>
      <c r="C3" s="42" t="s">
        <v>458</v>
      </c>
      <c r="D3" s="42" t="s">
        <v>5</v>
      </c>
      <c r="E3" s="40" t="s">
        <v>116</v>
      </c>
      <c r="F3" s="39">
        <v>66100</v>
      </c>
      <c r="G3" s="19" t="s">
        <v>395</v>
      </c>
    </row>
    <row r="4" spans="1:7" ht="31.5" customHeight="1" x14ac:dyDescent="0.15">
      <c r="A4" s="9" t="s">
        <v>443</v>
      </c>
      <c r="B4" s="40" t="s">
        <v>444</v>
      </c>
      <c r="C4" s="43"/>
      <c r="D4" s="43"/>
      <c r="E4" s="40" t="s">
        <v>459</v>
      </c>
      <c r="F4" s="39">
        <v>99150</v>
      </c>
      <c r="G4" s="19" t="s">
        <v>395</v>
      </c>
    </row>
    <row r="5" spans="1:7" ht="31.5" customHeight="1" x14ac:dyDescent="0.15">
      <c r="A5" s="9" t="s">
        <v>445</v>
      </c>
      <c r="B5" s="40" t="s">
        <v>349</v>
      </c>
      <c r="C5" s="44" t="s">
        <v>460</v>
      </c>
      <c r="D5" s="19" t="s">
        <v>123</v>
      </c>
      <c r="E5" s="40" t="s">
        <v>461</v>
      </c>
      <c r="F5" s="39">
        <v>12280</v>
      </c>
      <c r="G5" s="19" t="s">
        <v>441</v>
      </c>
    </row>
    <row r="6" spans="1:7" ht="31.5" customHeight="1" x14ac:dyDescent="0.15">
      <c r="A6" s="9" t="s">
        <v>446</v>
      </c>
      <c r="B6" s="40" t="s">
        <v>318</v>
      </c>
      <c r="C6" s="24" t="s">
        <v>462</v>
      </c>
      <c r="D6" s="24" t="s">
        <v>123</v>
      </c>
      <c r="E6" s="45" t="s">
        <v>463</v>
      </c>
      <c r="F6" s="39">
        <v>2700</v>
      </c>
      <c r="G6" s="19" t="s">
        <v>441</v>
      </c>
    </row>
    <row r="7" spans="1:7" ht="31.5" customHeight="1" x14ac:dyDescent="0.15">
      <c r="A7" s="9" t="s">
        <v>447</v>
      </c>
      <c r="B7" s="40" t="s">
        <v>448</v>
      </c>
      <c r="C7" s="25"/>
      <c r="D7" s="25"/>
      <c r="E7" s="45" t="s">
        <v>464</v>
      </c>
      <c r="F7" s="39">
        <v>14500</v>
      </c>
      <c r="G7" s="19" t="s">
        <v>374</v>
      </c>
    </row>
    <row r="8" spans="1:7" ht="31.5" customHeight="1" x14ac:dyDescent="0.15">
      <c r="A8" s="9" t="s">
        <v>449</v>
      </c>
      <c r="B8" s="40" t="s">
        <v>318</v>
      </c>
      <c r="C8" s="25"/>
      <c r="D8" s="25"/>
      <c r="E8" s="45" t="s">
        <v>465</v>
      </c>
      <c r="F8" s="39">
        <v>29000</v>
      </c>
      <c r="G8" s="19" t="s">
        <v>478</v>
      </c>
    </row>
    <row r="9" spans="1:7" ht="31.5" customHeight="1" x14ac:dyDescent="0.15">
      <c r="A9" s="9" t="s">
        <v>450</v>
      </c>
      <c r="B9" s="40" t="s">
        <v>318</v>
      </c>
      <c r="C9" s="26"/>
      <c r="D9" s="26"/>
      <c r="E9" s="45" t="s">
        <v>466</v>
      </c>
      <c r="F9" s="39">
        <v>145000</v>
      </c>
      <c r="G9" s="19" t="s">
        <v>374</v>
      </c>
    </row>
    <row r="10" spans="1:7" ht="31.5" customHeight="1" x14ac:dyDescent="0.15">
      <c r="A10" s="41" t="s">
        <v>451</v>
      </c>
      <c r="B10" s="40" t="s">
        <v>165</v>
      </c>
      <c r="C10" s="44" t="s">
        <v>467</v>
      </c>
      <c r="D10" s="19" t="s">
        <v>5</v>
      </c>
      <c r="E10" s="45" t="s">
        <v>243</v>
      </c>
      <c r="F10" s="39">
        <v>16212</v>
      </c>
      <c r="G10" s="19" t="s">
        <v>479</v>
      </c>
    </row>
    <row r="11" spans="1:7" ht="31.5" customHeight="1" x14ac:dyDescent="0.15">
      <c r="A11" s="41" t="s">
        <v>452</v>
      </c>
      <c r="B11" s="40" t="s">
        <v>453</v>
      </c>
      <c r="C11" s="44" t="s">
        <v>468</v>
      </c>
      <c r="D11" s="19" t="s">
        <v>5</v>
      </c>
      <c r="E11" s="45" t="s">
        <v>469</v>
      </c>
      <c r="F11" s="39">
        <v>2188</v>
      </c>
      <c r="G11" s="19" t="s">
        <v>480</v>
      </c>
    </row>
    <row r="12" spans="1:7" ht="31.5" customHeight="1" x14ac:dyDescent="0.15">
      <c r="A12" s="41" t="s">
        <v>454</v>
      </c>
      <c r="B12" s="40" t="s">
        <v>453</v>
      </c>
      <c r="C12" s="44" t="s">
        <v>470</v>
      </c>
      <c r="D12" s="19" t="s">
        <v>471</v>
      </c>
      <c r="E12" s="45" t="s">
        <v>472</v>
      </c>
      <c r="F12" s="39">
        <v>10422</v>
      </c>
      <c r="G12" s="19" t="s">
        <v>480</v>
      </c>
    </row>
    <row r="13" spans="1:7" ht="31.5" customHeight="1" x14ac:dyDescent="0.15">
      <c r="A13" s="41" t="s">
        <v>455</v>
      </c>
      <c r="B13" s="40" t="s">
        <v>165</v>
      </c>
      <c r="C13" s="44" t="s">
        <v>473</v>
      </c>
      <c r="D13" s="19" t="s">
        <v>5</v>
      </c>
      <c r="E13" s="45" t="s">
        <v>474</v>
      </c>
      <c r="F13" s="39">
        <v>11552</v>
      </c>
      <c r="G13" s="19" t="s">
        <v>481</v>
      </c>
    </row>
    <row r="14" spans="1:7" ht="31.5" customHeight="1" x14ac:dyDescent="0.15">
      <c r="A14" s="41" t="s">
        <v>456</v>
      </c>
      <c r="B14" s="40" t="s">
        <v>165</v>
      </c>
      <c r="C14" s="44" t="s">
        <v>475</v>
      </c>
      <c r="D14" s="19" t="s">
        <v>5</v>
      </c>
      <c r="E14" s="45" t="s">
        <v>476</v>
      </c>
      <c r="F14" s="39">
        <v>36300</v>
      </c>
      <c r="G14" s="19" t="s">
        <v>482</v>
      </c>
    </row>
    <row r="15" spans="1:7" ht="31.5" customHeight="1" x14ac:dyDescent="0.15">
      <c r="A15" s="41" t="s">
        <v>457</v>
      </c>
      <c r="B15" s="40" t="s">
        <v>165</v>
      </c>
      <c r="C15" s="44" t="s">
        <v>477</v>
      </c>
      <c r="D15" s="19" t="s">
        <v>5</v>
      </c>
      <c r="E15" s="45" t="s">
        <v>110</v>
      </c>
      <c r="F15" s="39">
        <v>6080</v>
      </c>
      <c r="G15" s="19" t="s">
        <v>481</v>
      </c>
    </row>
    <row r="16" spans="1:7" ht="31.5" customHeight="1" x14ac:dyDescent="0.15">
      <c r="A16" s="9">
        <v>148131</v>
      </c>
      <c r="B16" s="20" t="s">
        <v>422</v>
      </c>
      <c r="C16" s="31" t="s">
        <v>426</v>
      </c>
      <c r="D16" s="32" t="s">
        <v>427</v>
      </c>
      <c r="E16" s="32" t="s">
        <v>433</v>
      </c>
      <c r="F16" s="32">
        <v>376800</v>
      </c>
      <c r="G16" s="19" t="s">
        <v>439</v>
      </c>
    </row>
    <row r="17" spans="1:7" ht="31.5" customHeight="1" x14ac:dyDescent="0.15">
      <c r="A17" s="9">
        <v>148141</v>
      </c>
      <c r="B17" s="20" t="s">
        <v>422</v>
      </c>
      <c r="C17" s="33" t="s">
        <v>428</v>
      </c>
      <c r="D17" s="34" t="s">
        <v>429</v>
      </c>
      <c r="E17" s="32" t="s">
        <v>434</v>
      </c>
      <c r="F17" s="32">
        <v>59800</v>
      </c>
      <c r="G17" s="19" t="s">
        <v>365</v>
      </c>
    </row>
    <row r="18" spans="1:7" ht="31.5" customHeight="1" x14ac:dyDescent="0.15">
      <c r="A18" s="9">
        <v>148142</v>
      </c>
      <c r="B18" s="20" t="s">
        <v>165</v>
      </c>
      <c r="C18" s="35"/>
      <c r="D18" s="36"/>
      <c r="E18" s="32" t="s">
        <v>435</v>
      </c>
      <c r="F18" s="32">
        <v>26800</v>
      </c>
      <c r="G18" s="19" t="s">
        <v>365</v>
      </c>
    </row>
    <row r="19" spans="1:7" ht="31.5" customHeight="1" x14ac:dyDescent="0.15">
      <c r="A19" s="9">
        <v>148143</v>
      </c>
      <c r="B19" s="20" t="s">
        <v>422</v>
      </c>
      <c r="C19" s="37"/>
      <c r="D19" s="38"/>
      <c r="E19" s="32" t="s">
        <v>436</v>
      </c>
      <c r="F19" s="32">
        <v>9900</v>
      </c>
      <c r="G19" s="19" t="s">
        <v>440</v>
      </c>
    </row>
    <row r="20" spans="1:7" ht="31.5" customHeight="1" x14ac:dyDescent="0.15">
      <c r="A20" s="9" t="s">
        <v>423</v>
      </c>
      <c r="B20" s="20" t="s">
        <v>424</v>
      </c>
      <c r="C20" s="31" t="s">
        <v>430</v>
      </c>
      <c r="D20" s="32" t="s">
        <v>429</v>
      </c>
      <c r="E20" s="32" t="s">
        <v>437</v>
      </c>
      <c r="F20" s="32">
        <v>790</v>
      </c>
      <c r="G20" s="19" t="s">
        <v>441</v>
      </c>
    </row>
    <row r="21" spans="1:7" ht="31.5" customHeight="1" x14ac:dyDescent="0.15">
      <c r="A21" s="9" t="s">
        <v>425</v>
      </c>
      <c r="B21" s="20" t="s">
        <v>424</v>
      </c>
      <c r="C21" s="31" t="s">
        <v>431</v>
      </c>
      <c r="D21" s="32" t="s">
        <v>432</v>
      </c>
      <c r="E21" s="32" t="s">
        <v>438</v>
      </c>
      <c r="F21" s="32">
        <v>1080</v>
      </c>
      <c r="G21" s="19" t="s">
        <v>441</v>
      </c>
    </row>
    <row r="22" spans="1:7" ht="31.5" customHeight="1" x14ac:dyDescent="0.15">
      <c r="A22" s="9" t="s">
        <v>99</v>
      </c>
      <c r="B22" s="12" t="s">
        <v>4</v>
      </c>
      <c r="C22" s="10" t="s">
        <v>100</v>
      </c>
      <c r="D22" s="10" t="s">
        <v>5</v>
      </c>
      <c r="E22" s="10" t="s">
        <v>101</v>
      </c>
      <c r="F22" s="10">
        <v>2980</v>
      </c>
      <c r="G22" s="10" t="s">
        <v>366</v>
      </c>
    </row>
    <row r="23" spans="1:7" ht="31.5" customHeight="1" x14ac:dyDescent="0.15">
      <c r="A23" s="9" t="s">
        <v>102</v>
      </c>
      <c r="B23" s="12" t="s">
        <v>4</v>
      </c>
      <c r="C23" s="12" t="s">
        <v>103</v>
      </c>
      <c r="D23" s="10" t="s">
        <v>5</v>
      </c>
      <c r="E23" s="12" t="s">
        <v>104</v>
      </c>
      <c r="F23" s="12">
        <v>1980</v>
      </c>
      <c r="G23" s="12" t="s">
        <v>367</v>
      </c>
    </row>
    <row r="24" spans="1:7" ht="31.5" customHeight="1" x14ac:dyDescent="0.15">
      <c r="A24" s="9" t="s">
        <v>105</v>
      </c>
      <c r="B24" s="12" t="s">
        <v>4</v>
      </c>
      <c r="C24" s="12" t="s">
        <v>106</v>
      </c>
      <c r="D24" s="10" t="s">
        <v>5</v>
      </c>
      <c r="E24" s="12" t="s">
        <v>107</v>
      </c>
      <c r="F24" s="12">
        <v>598</v>
      </c>
      <c r="G24" s="10" t="s">
        <v>368</v>
      </c>
    </row>
    <row r="25" spans="1:7" ht="31.5" customHeight="1" x14ac:dyDescent="0.15">
      <c r="A25" s="9" t="s">
        <v>108</v>
      </c>
      <c r="B25" s="12" t="s">
        <v>4</v>
      </c>
      <c r="C25" s="24" t="s">
        <v>109</v>
      </c>
      <c r="D25" s="24" t="s">
        <v>5</v>
      </c>
      <c r="E25" s="12" t="s">
        <v>110</v>
      </c>
      <c r="F25" s="12">
        <f>505*10</f>
        <v>5050</v>
      </c>
      <c r="G25" s="10" t="s">
        <v>369</v>
      </c>
    </row>
    <row r="26" spans="1:7" ht="31.5" customHeight="1" x14ac:dyDescent="0.15">
      <c r="A26" s="9" t="s">
        <v>111</v>
      </c>
      <c r="B26" s="12" t="s">
        <v>4</v>
      </c>
      <c r="C26" s="25"/>
      <c r="D26" s="25"/>
      <c r="E26" s="12" t="s">
        <v>112</v>
      </c>
      <c r="F26" s="20">
        <f>505*20</f>
        <v>10100</v>
      </c>
      <c r="G26" s="10" t="s">
        <v>369</v>
      </c>
    </row>
    <row r="27" spans="1:7" ht="31.5" customHeight="1" x14ac:dyDescent="0.15">
      <c r="A27" s="9" t="s">
        <v>113</v>
      </c>
      <c r="B27" s="12" t="s">
        <v>4</v>
      </c>
      <c r="C27" s="25"/>
      <c r="D27" s="25"/>
      <c r="E27" s="12" t="s">
        <v>114</v>
      </c>
      <c r="F27" s="20">
        <f>505*50</f>
        <v>25250</v>
      </c>
      <c r="G27" s="10" t="s">
        <v>369</v>
      </c>
    </row>
    <row r="28" spans="1:7" ht="31.5" customHeight="1" x14ac:dyDescent="0.15">
      <c r="A28" s="9" t="s">
        <v>115</v>
      </c>
      <c r="B28" s="12" t="s">
        <v>4</v>
      </c>
      <c r="C28" s="25"/>
      <c r="D28" s="25"/>
      <c r="E28" s="12" t="s">
        <v>116</v>
      </c>
      <c r="F28" s="20">
        <f>505*100</f>
        <v>50500</v>
      </c>
      <c r="G28" s="10" t="s">
        <v>369</v>
      </c>
    </row>
    <row r="29" spans="1:7" ht="31.5" customHeight="1" x14ac:dyDescent="0.15">
      <c r="A29" s="9" t="s">
        <v>117</v>
      </c>
      <c r="B29" s="12" t="s">
        <v>4</v>
      </c>
      <c r="C29" s="25"/>
      <c r="D29" s="25"/>
      <c r="E29" s="12" t="s">
        <v>118</v>
      </c>
      <c r="F29" s="20">
        <f>505*500</f>
        <v>252500</v>
      </c>
      <c r="G29" s="10" t="s">
        <v>369</v>
      </c>
    </row>
    <row r="30" spans="1:7" ht="31.5" customHeight="1" x14ac:dyDescent="0.15">
      <c r="A30" s="9" t="s">
        <v>119</v>
      </c>
      <c r="B30" s="12" t="s">
        <v>4</v>
      </c>
      <c r="C30" s="26"/>
      <c r="D30" s="26"/>
      <c r="E30" s="12" t="s">
        <v>120</v>
      </c>
      <c r="F30" s="20">
        <f>505*1000</f>
        <v>505000</v>
      </c>
      <c r="G30" s="12" t="s">
        <v>369</v>
      </c>
    </row>
    <row r="31" spans="1:7" ht="31.5" customHeight="1" x14ac:dyDescent="0.15">
      <c r="A31" s="9" t="s">
        <v>121</v>
      </c>
      <c r="B31" s="12" t="s">
        <v>4</v>
      </c>
      <c r="C31" s="12" t="s">
        <v>122</v>
      </c>
      <c r="D31" s="10" t="s">
        <v>123</v>
      </c>
      <c r="E31" s="12" t="s">
        <v>124</v>
      </c>
      <c r="F31" s="12">
        <v>888</v>
      </c>
      <c r="G31" s="12" t="s">
        <v>370</v>
      </c>
    </row>
    <row r="32" spans="1:7" ht="31.5" customHeight="1" x14ac:dyDescent="0.15">
      <c r="A32" s="9" t="s">
        <v>127</v>
      </c>
      <c r="B32" s="12" t="s">
        <v>125</v>
      </c>
      <c r="C32" s="10" t="s">
        <v>128</v>
      </c>
      <c r="D32" s="10" t="s">
        <v>9</v>
      </c>
      <c r="E32" s="10" t="s">
        <v>129</v>
      </c>
      <c r="F32" s="10">
        <v>568</v>
      </c>
      <c r="G32" s="10" t="s">
        <v>372</v>
      </c>
    </row>
    <row r="33" spans="1:7" ht="31.5" customHeight="1" x14ac:dyDescent="0.15">
      <c r="A33" s="9" t="s">
        <v>130</v>
      </c>
      <c r="B33" s="12" t="s">
        <v>131</v>
      </c>
      <c r="C33" s="12" t="s">
        <v>132</v>
      </c>
      <c r="D33" s="12" t="s">
        <v>126</v>
      </c>
      <c r="E33" s="12" t="s">
        <v>133</v>
      </c>
      <c r="F33" s="12">
        <v>399</v>
      </c>
      <c r="G33" s="12" t="s">
        <v>373</v>
      </c>
    </row>
    <row r="34" spans="1:7" ht="31.5" customHeight="1" x14ac:dyDescent="0.15">
      <c r="A34" s="9" t="s">
        <v>134</v>
      </c>
      <c r="B34" s="12" t="s">
        <v>131</v>
      </c>
      <c r="C34" s="12" t="s">
        <v>135</v>
      </c>
      <c r="D34" s="12" t="s">
        <v>126</v>
      </c>
      <c r="E34" s="12" t="s">
        <v>136</v>
      </c>
      <c r="F34" s="12">
        <v>1980</v>
      </c>
      <c r="G34" s="12" t="s">
        <v>366</v>
      </c>
    </row>
    <row r="35" spans="1:7" ht="31.5" customHeight="1" x14ac:dyDescent="0.15">
      <c r="A35" s="9" t="s">
        <v>137</v>
      </c>
      <c r="B35" s="12" t="s">
        <v>131</v>
      </c>
      <c r="C35" s="12" t="s">
        <v>138</v>
      </c>
      <c r="D35" s="12" t="s">
        <v>126</v>
      </c>
      <c r="E35" s="12" t="s">
        <v>133</v>
      </c>
      <c r="F35" s="12">
        <v>2980</v>
      </c>
      <c r="G35" s="12" t="s">
        <v>366</v>
      </c>
    </row>
    <row r="36" spans="1:7" ht="31.5" customHeight="1" x14ac:dyDescent="0.15">
      <c r="A36" s="9" t="s">
        <v>139</v>
      </c>
      <c r="B36" s="12" t="s">
        <v>131</v>
      </c>
      <c r="C36" s="12" t="s">
        <v>140</v>
      </c>
      <c r="D36" s="12" t="s">
        <v>126</v>
      </c>
      <c r="E36" s="12" t="s">
        <v>141</v>
      </c>
      <c r="F36" s="12">
        <v>4980</v>
      </c>
      <c r="G36" s="12" t="s">
        <v>366</v>
      </c>
    </row>
    <row r="37" spans="1:7" ht="31.5" customHeight="1" x14ac:dyDescent="0.15">
      <c r="A37" s="9" t="s">
        <v>142</v>
      </c>
      <c r="B37" s="12" t="s">
        <v>131</v>
      </c>
      <c r="C37" s="12" t="s">
        <v>143</v>
      </c>
      <c r="D37" s="12" t="s">
        <v>126</v>
      </c>
      <c r="E37" s="12" t="s">
        <v>144</v>
      </c>
      <c r="F37" s="12">
        <v>7980</v>
      </c>
      <c r="G37" s="12" t="s">
        <v>366</v>
      </c>
    </row>
    <row r="38" spans="1:7" ht="31.5" customHeight="1" x14ac:dyDescent="0.15">
      <c r="A38" s="9" t="s">
        <v>145</v>
      </c>
      <c r="B38" s="12" t="s">
        <v>131</v>
      </c>
      <c r="C38" s="12" t="s">
        <v>146</v>
      </c>
      <c r="D38" s="12" t="s">
        <v>147</v>
      </c>
      <c r="E38" s="12" t="s">
        <v>148</v>
      </c>
      <c r="F38" s="12">
        <v>16800</v>
      </c>
      <c r="G38" s="12" t="s">
        <v>374</v>
      </c>
    </row>
    <row r="39" spans="1:7" ht="31.5" customHeight="1" x14ac:dyDescent="0.15">
      <c r="A39" s="9" t="s">
        <v>149</v>
      </c>
      <c r="B39" s="12" t="s">
        <v>131</v>
      </c>
      <c r="C39" s="12" t="s">
        <v>150</v>
      </c>
      <c r="D39" s="12" t="s">
        <v>123</v>
      </c>
      <c r="E39" s="12" t="s">
        <v>151</v>
      </c>
      <c r="F39" s="12">
        <v>24000</v>
      </c>
      <c r="G39" s="12" t="s">
        <v>374</v>
      </c>
    </row>
    <row r="40" spans="1:7" ht="31.5" customHeight="1" x14ac:dyDescent="0.15">
      <c r="A40" s="9" t="s">
        <v>152</v>
      </c>
      <c r="B40" s="12" t="s">
        <v>131</v>
      </c>
      <c r="C40" s="12" t="s">
        <v>153</v>
      </c>
      <c r="D40" s="12" t="s">
        <v>126</v>
      </c>
      <c r="E40" s="12" t="s">
        <v>154</v>
      </c>
      <c r="F40" s="12">
        <v>2680000</v>
      </c>
      <c r="G40" s="12" t="s">
        <v>374</v>
      </c>
    </row>
    <row r="41" spans="1:7" ht="31.5" customHeight="1" x14ac:dyDescent="0.15">
      <c r="A41" s="9" t="s">
        <v>155</v>
      </c>
      <c r="B41" s="12" t="s">
        <v>131</v>
      </c>
      <c r="C41" s="12" t="s">
        <v>156</v>
      </c>
      <c r="D41" s="12" t="s">
        <v>9</v>
      </c>
      <c r="E41" s="12" t="s">
        <v>157</v>
      </c>
      <c r="F41" s="12">
        <v>2580</v>
      </c>
      <c r="G41" s="12" t="s">
        <v>374</v>
      </c>
    </row>
    <row r="42" spans="1:7" ht="31.5" customHeight="1" x14ac:dyDescent="0.15">
      <c r="A42" s="9" t="s">
        <v>158</v>
      </c>
      <c r="B42" s="12" t="s">
        <v>131</v>
      </c>
      <c r="C42" s="12" t="s">
        <v>159</v>
      </c>
      <c r="D42" s="12" t="s">
        <v>14</v>
      </c>
      <c r="E42" s="12" t="s">
        <v>160</v>
      </c>
      <c r="F42" s="12">
        <v>29520</v>
      </c>
      <c r="G42" s="12" t="s">
        <v>374</v>
      </c>
    </row>
    <row r="43" spans="1:7" ht="31.5" customHeight="1" x14ac:dyDescent="0.15">
      <c r="A43" s="9" t="s">
        <v>161</v>
      </c>
      <c r="B43" s="12" t="s">
        <v>131</v>
      </c>
      <c r="C43" s="12" t="s">
        <v>162</v>
      </c>
      <c r="D43" s="12" t="s">
        <v>126</v>
      </c>
      <c r="E43" s="12" t="s">
        <v>163</v>
      </c>
      <c r="F43" s="12">
        <v>328</v>
      </c>
      <c r="G43" s="12" t="s">
        <v>375</v>
      </c>
    </row>
    <row r="44" spans="1:7" ht="31.5" customHeight="1" x14ac:dyDescent="0.15">
      <c r="A44" s="9" t="s">
        <v>164</v>
      </c>
      <c r="B44" s="12" t="s">
        <v>165</v>
      </c>
      <c r="C44" s="11" t="s">
        <v>410</v>
      </c>
      <c r="D44" s="10" t="s">
        <v>9</v>
      </c>
      <c r="E44" s="11" t="s">
        <v>166</v>
      </c>
      <c r="F44" s="11">
        <v>28888</v>
      </c>
      <c r="G44" s="10" t="s">
        <v>365</v>
      </c>
    </row>
    <row r="45" spans="1:7" ht="31.5" customHeight="1" x14ac:dyDescent="0.15">
      <c r="A45" s="9" t="s">
        <v>167</v>
      </c>
      <c r="B45" s="12" t="s">
        <v>168</v>
      </c>
      <c r="C45" s="11" t="s">
        <v>169</v>
      </c>
      <c r="D45" s="10" t="s">
        <v>170</v>
      </c>
      <c r="E45" s="11" t="s">
        <v>171</v>
      </c>
      <c r="F45" s="11">
        <v>28888</v>
      </c>
      <c r="G45" s="10" t="s">
        <v>365</v>
      </c>
    </row>
    <row r="46" spans="1:7" ht="31.5" customHeight="1" x14ac:dyDescent="0.15">
      <c r="A46" s="9" t="s">
        <v>172</v>
      </c>
      <c r="B46" s="12" t="s">
        <v>168</v>
      </c>
      <c r="C46" s="11" t="s">
        <v>173</v>
      </c>
      <c r="D46" s="10" t="s">
        <v>6</v>
      </c>
      <c r="E46" s="11" t="s">
        <v>174</v>
      </c>
      <c r="F46" s="11">
        <v>2980</v>
      </c>
      <c r="G46" s="10" t="s">
        <v>372</v>
      </c>
    </row>
    <row r="47" spans="1:7" ht="31.5" customHeight="1" x14ac:dyDescent="0.15">
      <c r="A47" s="9" t="s">
        <v>175</v>
      </c>
      <c r="B47" s="12" t="s">
        <v>168</v>
      </c>
      <c r="C47" s="11" t="s">
        <v>176</v>
      </c>
      <c r="D47" s="11" t="s">
        <v>9</v>
      </c>
      <c r="E47" s="11" t="s">
        <v>177</v>
      </c>
      <c r="F47" s="11">
        <v>1680</v>
      </c>
      <c r="G47" s="10" t="s">
        <v>376</v>
      </c>
    </row>
    <row r="48" spans="1:7" ht="31.5" customHeight="1" x14ac:dyDescent="0.15">
      <c r="A48" s="9" t="s">
        <v>178</v>
      </c>
      <c r="B48" s="12" t="s">
        <v>168</v>
      </c>
      <c r="C48" s="12" t="s">
        <v>179</v>
      </c>
      <c r="D48" s="12" t="s">
        <v>6</v>
      </c>
      <c r="E48" s="12" t="s">
        <v>180</v>
      </c>
      <c r="F48" s="12">
        <v>1680</v>
      </c>
      <c r="G48" s="10" t="s">
        <v>366</v>
      </c>
    </row>
    <row r="49" spans="1:7" ht="31.5" customHeight="1" x14ac:dyDescent="0.15">
      <c r="A49" s="9" t="s">
        <v>181</v>
      </c>
      <c r="B49" s="12" t="s">
        <v>182</v>
      </c>
      <c r="C49" s="24" t="s">
        <v>183</v>
      </c>
      <c r="D49" s="24" t="s">
        <v>10</v>
      </c>
      <c r="E49" s="12" t="s">
        <v>184</v>
      </c>
      <c r="F49" s="12">
        <v>6825</v>
      </c>
      <c r="G49" s="12" t="s">
        <v>377</v>
      </c>
    </row>
    <row r="50" spans="1:7" ht="31.5" customHeight="1" x14ac:dyDescent="0.15">
      <c r="A50" s="9" t="s">
        <v>185</v>
      </c>
      <c r="B50" s="12" t="s">
        <v>186</v>
      </c>
      <c r="C50" s="26"/>
      <c r="D50" s="26"/>
      <c r="E50" s="12" t="s">
        <v>187</v>
      </c>
      <c r="F50" s="12">
        <v>13650</v>
      </c>
      <c r="G50" s="12" t="s">
        <v>377</v>
      </c>
    </row>
    <row r="51" spans="1:7" ht="31.5" customHeight="1" x14ac:dyDescent="0.15">
      <c r="A51" s="9" t="s">
        <v>188</v>
      </c>
      <c r="B51" s="12" t="s">
        <v>182</v>
      </c>
      <c r="C51" s="24" t="s">
        <v>189</v>
      </c>
      <c r="D51" s="24" t="s">
        <v>10</v>
      </c>
      <c r="E51" s="12" t="s">
        <v>184</v>
      </c>
      <c r="F51" s="12">
        <v>6825</v>
      </c>
      <c r="G51" s="12" t="s">
        <v>377</v>
      </c>
    </row>
    <row r="52" spans="1:7" ht="31.5" customHeight="1" x14ac:dyDescent="0.15">
      <c r="A52" s="9" t="s">
        <v>190</v>
      </c>
      <c r="B52" s="12" t="s">
        <v>182</v>
      </c>
      <c r="C52" s="26"/>
      <c r="D52" s="26"/>
      <c r="E52" s="12" t="s">
        <v>187</v>
      </c>
      <c r="F52" s="12">
        <v>13650</v>
      </c>
      <c r="G52" s="12" t="s">
        <v>377</v>
      </c>
    </row>
    <row r="53" spans="1:7" ht="31.5" customHeight="1" x14ac:dyDescent="0.15">
      <c r="A53" s="9" t="s">
        <v>191</v>
      </c>
      <c r="B53" s="12" t="s">
        <v>182</v>
      </c>
      <c r="C53" s="24" t="s">
        <v>192</v>
      </c>
      <c r="D53" s="24" t="s">
        <v>10</v>
      </c>
      <c r="E53" s="12" t="s">
        <v>184</v>
      </c>
      <c r="F53" s="12">
        <v>6825</v>
      </c>
      <c r="G53" s="12" t="s">
        <v>377</v>
      </c>
    </row>
    <row r="54" spans="1:7" ht="31.5" customHeight="1" x14ac:dyDescent="0.15">
      <c r="A54" s="9" t="s">
        <v>193</v>
      </c>
      <c r="B54" s="12" t="s">
        <v>182</v>
      </c>
      <c r="C54" s="26"/>
      <c r="D54" s="26"/>
      <c r="E54" s="12" t="s">
        <v>187</v>
      </c>
      <c r="F54" s="12">
        <v>13650</v>
      </c>
      <c r="G54" s="12" t="s">
        <v>377</v>
      </c>
    </row>
    <row r="55" spans="1:7" ht="31.5" customHeight="1" x14ac:dyDescent="0.15">
      <c r="A55" s="9" t="s">
        <v>194</v>
      </c>
      <c r="B55" s="12" t="s">
        <v>182</v>
      </c>
      <c r="C55" s="24" t="s">
        <v>195</v>
      </c>
      <c r="D55" s="24" t="s">
        <v>10</v>
      </c>
      <c r="E55" s="12" t="s">
        <v>184</v>
      </c>
      <c r="F55" s="12">
        <v>6825</v>
      </c>
      <c r="G55" s="12" t="s">
        <v>377</v>
      </c>
    </row>
    <row r="56" spans="1:7" ht="31.5" customHeight="1" x14ac:dyDescent="0.15">
      <c r="A56" s="9" t="s">
        <v>196</v>
      </c>
      <c r="B56" s="12" t="s">
        <v>182</v>
      </c>
      <c r="C56" s="26"/>
      <c r="D56" s="26"/>
      <c r="E56" s="12" t="s">
        <v>187</v>
      </c>
      <c r="F56" s="12">
        <v>13650</v>
      </c>
      <c r="G56" s="12" t="s">
        <v>377</v>
      </c>
    </row>
    <row r="57" spans="1:7" ht="31.5" customHeight="1" x14ac:dyDescent="0.15">
      <c r="A57" s="9" t="s">
        <v>197</v>
      </c>
      <c r="B57" s="12" t="s">
        <v>182</v>
      </c>
      <c r="C57" s="24" t="s">
        <v>198</v>
      </c>
      <c r="D57" s="24" t="s">
        <v>10</v>
      </c>
      <c r="E57" s="12" t="s">
        <v>199</v>
      </c>
      <c r="F57" s="12">
        <v>27300</v>
      </c>
      <c r="G57" s="12" t="s">
        <v>377</v>
      </c>
    </row>
    <row r="58" spans="1:7" ht="31.5" customHeight="1" x14ac:dyDescent="0.15">
      <c r="A58" s="9" t="s">
        <v>200</v>
      </c>
      <c r="B58" s="12" t="s">
        <v>182</v>
      </c>
      <c r="C58" s="26"/>
      <c r="D58" s="26"/>
      <c r="E58" s="12" t="s">
        <v>201</v>
      </c>
      <c r="F58" s="12">
        <v>54600</v>
      </c>
      <c r="G58" s="12" t="s">
        <v>377</v>
      </c>
    </row>
    <row r="59" spans="1:7" ht="31.5" customHeight="1" x14ac:dyDescent="0.15">
      <c r="A59" s="9" t="s">
        <v>202</v>
      </c>
      <c r="B59" s="12" t="s">
        <v>182</v>
      </c>
      <c r="C59" s="24" t="s">
        <v>203</v>
      </c>
      <c r="D59" s="12" t="s">
        <v>204</v>
      </c>
      <c r="E59" s="12" t="s">
        <v>205</v>
      </c>
      <c r="F59" s="12">
        <v>27300</v>
      </c>
      <c r="G59" s="12" t="s">
        <v>377</v>
      </c>
    </row>
    <row r="60" spans="1:7" ht="31.5" customHeight="1" x14ac:dyDescent="0.15">
      <c r="A60" s="9" t="s">
        <v>206</v>
      </c>
      <c r="B60" s="12" t="s">
        <v>182</v>
      </c>
      <c r="C60" s="26"/>
      <c r="D60" s="12" t="s">
        <v>204</v>
      </c>
      <c r="E60" s="12" t="s">
        <v>207</v>
      </c>
      <c r="F60" s="12">
        <v>54600</v>
      </c>
      <c r="G60" s="12" t="s">
        <v>377</v>
      </c>
    </row>
    <row r="61" spans="1:7" ht="31.5" customHeight="1" x14ac:dyDescent="0.15">
      <c r="A61" s="9" t="s">
        <v>208</v>
      </c>
      <c r="B61" s="12" t="s">
        <v>182</v>
      </c>
      <c r="C61" s="24" t="s">
        <v>209</v>
      </c>
      <c r="D61" s="12" t="s">
        <v>6</v>
      </c>
      <c r="E61" s="12" t="s">
        <v>210</v>
      </c>
      <c r="F61" s="12">
        <v>2780</v>
      </c>
      <c r="G61" s="12" t="s">
        <v>378</v>
      </c>
    </row>
    <row r="62" spans="1:7" ht="31.5" customHeight="1" x14ac:dyDescent="0.15">
      <c r="A62" s="9" t="s">
        <v>211</v>
      </c>
      <c r="B62" s="12" t="s">
        <v>182</v>
      </c>
      <c r="C62" s="26"/>
      <c r="D62" s="12" t="s">
        <v>6</v>
      </c>
      <c r="E62" s="12" t="s">
        <v>212</v>
      </c>
      <c r="F62" s="12">
        <v>5560</v>
      </c>
      <c r="G62" s="12" t="s">
        <v>378</v>
      </c>
    </row>
    <row r="63" spans="1:7" ht="31.5" customHeight="1" x14ac:dyDescent="0.15">
      <c r="A63" s="9" t="s">
        <v>213</v>
      </c>
      <c r="B63" s="12" t="s">
        <v>182</v>
      </c>
      <c r="C63" s="12" t="s">
        <v>214</v>
      </c>
      <c r="D63" s="12" t="s">
        <v>9</v>
      </c>
      <c r="E63" s="12" t="s">
        <v>215</v>
      </c>
      <c r="F63" s="12">
        <v>2380</v>
      </c>
      <c r="G63" s="12" t="s">
        <v>379</v>
      </c>
    </row>
    <row r="64" spans="1:7" ht="31.5" customHeight="1" x14ac:dyDescent="0.15">
      <c r="A64" s="9" t="s">
        <v>218</v>
      </c>
      <c r="B64" s="12" t="s">
        <v>182</v>
      </c>
      <c r="C64" s="12" t="s">
        <v>219</v>
      </c>
      <c r="D64" s="12" t="s">
        <v>9</v>
      </c>
      <c r="E64" s="12" t="s">
        <v>220</v>
      </c>
      <c r="F64" s="12">
        <v>9999</v>
      </c>
      <c r="G64" s="12" t="s">
        <v>381</v>
      </c>
    </row>
    <row r="65" spans="1:7" ht="31.5" customHeight="1" x14ac:dyDescent="0.15">
      <c r="A65" s="9" t="s">
        <v>221</v>
      </c>
      <c r="B65" s="12" t="s">
        <v>182</v>
      </c>
      <c r="C65" s="12" t="s">
        <v>222</v>
      </c>
      <c r="D65" s="12" t="s">
        <v>216</v>
      </c>
      <c r="E65" s="12" t="s">
        <v>223</v>
      </c>
      <c r="F65" s="12">
        <v>199</v>
      </c>
      <c r="G65" s="12" t="s">
        <v>371</v>
      </c>
    </row>
    <row r="66" spans="1:7" ht="31.5" customHeight="1" x14ac:dyDescent="0.15">
      <c r="A66" s="9" t="s">
        <v>224</v>
      </c>
      <c r="B66" s="12" t="s">
        <v>225</v>
      </c>
      <c r="C66" s="27" t="s">
        <v>226</v>
      </c>
      <c r="D66" s="10" t="s">
        <v>10</v>
      </c>
      <c r="E66" s="11" t="s">
        <v>217</v>
      </c>
      <c r="F66" s="11">
        <v>5550</v>
      </c>
      <c r="G66" s="10" t="s">
        <v>369</v>
      </c>
    </row>
    <row r="67" spans="1:7" ht="31.5" customHeight="1" x14ac:dyDescent="0.15">
      <c r="A67" s="9" t="s">
        <v>227</v>
      </c>
      <c r="B67" s="12" t="s">
        <v>228</v>
      </c>
      <c r="C67" s="29"/>
      <c r="D67" s="10" t="s">
        <v>10</v>
      </c>
      <c r="E67" s="11" t="s">
        <v>229</v>
      </c>
      <c r="F67" s="11">
        <v>11100</v>
      </c>
      <c r="G67" s="10" t="s">
        <v>369</v>
      </c>
    </row>
    <row r="68" spans="1:7" ht="31.5" customHeight="1" x14ac:dyDescent="0.15">
      <c r="A68" s="9" t="s">
        <v>230</v>
      </c>
      <c r="B68" s="12" t="s">
        <v>228</v>
      </c>
      <c r="C68" s="29"/>
      <c r="D68" s="10" t="s">
        <v>10</v>
      </c>
      <c r="E68" s="11" t="s">
        <v>231</v>
      </c>
      <c r="F68" s="11">
        <v>27750</v>
      </c>
      <c r="G68" s="10" t="s">
        <v>369</v>
      </c>
    </row>
    <row r="69" spans="1:7" ht="31.5" customHeight="1" x14ac:dyDescent="0.15">
      <c r="A69" s="9" t="s">
        <v>232</v>
      </c>
      <c r="B69" s="12" t="s">
        <v>228</v>
      </c>
      <c r="C69" s="29"/>
      <c r="D69" s="10" t="s">
        <v>10</v>
      </c>
      <c r="E69" s="11" t="s">
        <v>233</v>
      </c>
      <c r="F69" s="11">
        <v>55500</v>
      </c>
      <c r="G69" s="10" t="s">
        <v>369</v>
      </c>
    </row>
    <row r="70" spans="1:7" ht="31.5" customHeight="1" x14ac:dyDescent="0.15">
      <c r="A70" s="9" t="s">
        <v>234</v>
      </c>
      <c r="B70" s="12" t="s">
        <v>228</v>
      </c>
      <c r="C70" s="29"/>
      <c r="D70" s="10" t="s">
        <v>10</v>
      </c>
      <c r="E70" s="11" t="s">
        <v>235</v>
      </c>
      <c r="F70" s="11">
        <v>111000</v>
      </c>
      <c r="G70" s="10" t="s">
        <v>369</v>
      </c>
    </row>
    <row r="71" spans="1:7" ht="31.5" customHeight="1" x14ac:dyDescent="0.15">
      <c r="A71" s="9" t="s">
        <v>236</v>
      </c>
      <c r="B71" s="12" t="s">
        <v>237</v>
      </c>
      <c r="C71" s="29"/>
      <c r="D71" s="10" t="s">
        <v>10</v>
      </c>
      <c r="E71" s="11" t="s">
        <v>238</v>
      </c>
      <c r="F71" s="11">
        <v>277500</v>
      </c>
      <c r="G71" s="10" t="s">
        <v>369</v>
      </c>
    </row>
    <row r="72" spans="1:7" ht="31.5" customHeight="1" x14ac:dyDescent="0.15">
      <c r="A72" s="9" t="s">
        <v>239</v>
      </c>
      <c r="B72" s="12" t="s">
        <v>237</v>
      </c>
      <c r="C72" s="28"/>
      <c r="D72" s="10" t="s">
        <v>10</v>
      </c>
      <c r="E72" s="11" t="s">
        <v>240</v>
      </c>
      <c r="F72" s="11">
        <v>555000</v>
      </c>
      <c r="G72" s="10" t="s">
        <v>369</v>
      </c>
    </row>
    <row r="73" spans="1:7" ht="31.5" customHeight="1" x14ac:dyDescent="0.15">
      <c r="A73" s="9" t="s">
        <v>241</v>
      </c>
      <c r="B73" s="12" t="s">
        <v>237</v>
      </c>
      <c r="C73" s="11" t="s">
        <v>242</v>
      </c>
      <c r="D73" s="10" t="s">
        <v>10</v>
      </c>
      <c r="E73" s="11" t="s">
        <v>243</v>
      </c>
      <c r="F73" s="11">
        <v>16380</v>
      </c>
      <c r="G73" s="10" t="s">
        <v>378</v>
      </c>
    </row>
    <row r="74" spans="1:7" ht="31.5" customHeight="1" x14ac:dyDescent="0.15">
      <c r="A74" s="9" t="s">
        <v>244</v>
      </c>
      <c r="B74" s="12" t="s">
        <v>237</v>
      </c>
      <c r="C74" s="11" t="s">
        <v>245</v>
      </c>
      <c r="D74" s="10" t="s">
        <v>10</v>
      </c>
      <c r="E74" s="11" t="s">
        <v>246</v>
      </c>
      <c r="F74" s="11">
        <v>128355</v>
      </c>
      <c r="G74" s="10" t="s">
        <v>382</v>
      </c>
    </row>
    <row r="75" spans="1:7" ht="31.5" customHeight="1" x14ac:dyDescent="0.15">
      <c r="A75" s="9" t="s">
        <v>247</v>
      </c>
      <c r="B75" s="12" t="s">
        <v>237</v>
      </c>
      <c r="C75" s="11" t="s">
        <v>248</v>
      </c>
      <c r="D75" s="10" t="s">
        <v>6</v>
      </c>
      <c r="E75" s="11" t="s">
        <v>249</v>
      </c>
      <c r="F75" s="11">
        <v>33320</v>
      </c>
      <c r="G75" s="10" t="s">
        <v>383</v>
      </c>
    </row>
    <row r="76" spans="1:7" ht="31.5" customHeight="1" x14ac:dyDescent="0.15">
      <c r="A76" s="9" t="s">
        <v>250</v>
      </c>
      <c r="B76" s="12" t="s">
        <v>237</v>
      </c>
      <c r="C76" s="11" t="s">
        <v>251</v>
      </c>
      <c r="D76" s="11" t="s">
        <v>6</v>
      </c>
      <c r="E76" s="11" t="s">
        <v>243</v>
      </c>
      <c r="F76" s="11">
        <v>17500</v>
      </c>
      <c r="G76" s="10" t="s">
        <v>382</v>
      </c>
    </row>
    <row r="77" spans="1:7" ht="31.5" customHeight="1" x14ac:dyDescent="0.15">
      <c r="A77" s="9" t="s">
        <v>252</v>
      </c>
      <c r="B77" s="20" t="s">
        <v>225</v>
      </c>
      <c r="C77" s="12" t="s">
        <v>253</v>
      </c>
      <c r="D77" s="12" t="s">
        <v>6</v>
      </c>
      <c r="E77" s="12" t="s">
        <v>254</v>
      </c>
      <c r="F77" s="12">
        <v>23750</v>
      </c>
      <c r="G77" s="10" t="s">
        <v>382</v>
      </c>
    </row>
    <row r="78" spans="1:7" ht="31.5" customHeight="1" x14ac:dyDescent="0.15">
      <c r="A78" s="9" t="s">
        <v>417</v>
      </c>
      <c r="B78" s="20" t="s">
        <v>225</v>
      </c>
      <c r="C78" s="24" t="s">
        <v>412</v>
      </c>
      <c r="D78" s="20" t="s">
        <v>91</v>
      </c>
      <c r="E78" s="20" t="s">
        <v>413</v>
      </c>
      <c r="F78" s="20">
        <v>28800</v>
      </c>
      <c r="G78" s="19" t="s">
        <v>421</v>
      </c>
    </row>
    <row r="79" spans="1:7" ht="31.5" customHeight="1" x14ac:dyDescent="0.15">
      <c r="A79" s="9" t="s">
        <v>418</v>
      </c>
      <c r="B79" s="12" t="s">
        <v>237</v>
      </c>
      <c r="C79" s="25"/>
      <c r="D79" s="20" t="s">
        <v>91</v>
      </c>
      <c r="E79" s="20" t="s">
        <v>414</v>
      </c>
      <c r="F79" s="20">
        <v>86400</v>
      </c>
      <c r="G79" s="19" t="s">
        <v>421</v>
      </c>
    </row>
    <row r="80" spans="1:7" ht="31.5" customHeight="1" x14ac:dyDescent="0.15">
      <c r="A80" s="9" t="s">
        <v>419</v>
      </c>
      <c r="B80" s="20" t="s">
        <v>225</v>
      </c>
      <c r="C80" s="25"/>
      <c r="D80" s="20" t="s">
        <v>91</v>
      </c>
      <c r="E80" s="20" t="s">
        <v>415</v>
      </c>
      <c r="F80" s="20">
        <v>172800</v>
      </c>
      <c r="G80" s="19" t="s">
        <v>421</v>
      </c>
    </row>
    <row r="81" spans="1:7" ht="31.5" customHeight="1" x14ac:dyDescent="0.15">
      <c r="A81" s="9" t="s">
        <v>420</v>
      </c>
      <c r="B81" s="20" t="s">
        <v>225</v>
      </c>
      <c r="C81" s="26"/>
      <c r="D81" s="20" t="s">
        <v>91</v>
      </c>
      <c r="E81" s="20" t="s">
        <v>416</v>
      </c>
      <c r="F81" s="20">
        <v>288000</v>
      </c>
      <c r="G81" s="19" t="s">
        <v>421</v>
      </c>
    </row>
    <row r="82" spans="1:7" ht="31.5" customHeight="1" x14ac:dyDescent="0.15">
      <c r="A82" s="9" t="s">
        <v>256</v>
      </c>
      <c r="B82" s="12" t="s">
        <v>237</v>
      </c>
      <c r="C82" s="12" t="s">
        <v>257</v>
      </c>
      <c r="D82" s="12" t="s">
        <v>9</v>
      </c>
      <c r="E82" s="12" t="s">
        <v>258</v>
      </c>
      <c r="F82" s="12">
        <v>10800</v>
      </c>
      <c r="G82" s="10" t="s">
        <v>381</v>
      </c>
    </row>
    <row r="83" spans="1:7" ht="31.5" customHeight="1" x14ac:dyDescent="0.15">
      <c r="A83" s="9" t="s">
        <v>259</v>
      </c>
      <c r="B83" s="12" t="s">
        <v>237</v>
      </c>
      <c r="C83" s="12" t="s">
        <v>260</v>
      </c>
      <c r="D83" s="12" t="s">
        <v>9</v>
      </c>
      <c r="E83" s="12" t="s">
        <v>261</v>
      </c>
      <c r="F83" s="12">
        <v>16900</v>
      </c>
      <c r="G83" s="10" t="s">
        <v>381</v>
      </c>
    </row>
    <row r="84" spans="1:7" ht="31.5" customHeight="1" x14ac:dyDescent="0.15">
      <c r="A84" s="9" t="s">
        <v>262</v>
      </c>
      <c r="B84" s="12" t="s">
        <v>237</v>
      </c>
      <c r="C84" s="12" t="s">
        <v>263</v>
      </c>
      <c r="D84" s="12" t="s">
        <v>255</v>
      </c>
      <c r="E84" s="12" t="s">
        <v>264</v>
      </c>
      <c r="F84" s="12">
        <v>99996</v>
      </c>
      <c r="G84" s="10" t="s">
        <v>384</v>
      </c>
    </row>
    <row r="85" spans="1:7" ht="31.5" customHeight="1" x14ac:dyDescent="0.15">
      <c r="A85" s="9" t="s">
        <v>265</v>
      </c>
      <c r="B85" s="12" t="s">
        <v>237</v>
      </c>
      <c r="C85" s="12" t="s">
        <v>266</v>
      </c>
      <c r="D85" s="12" t="s">
        <v>255</v>
      </c>
      <c r="E85" s="12" t="s">
        <v>249</v>
      </c>
      <c r="F85" s="12">
        <v>41400</v>
      </c>
      <c r="G85" s="10" t="s">
        <v>384</v>
      </c>
    </row>
    <row r="86" spans="1:7" ht="31.5" customHeight="1" x14ac:dyDescent="0.15">
      <c r="A86" s="9" t="s">
        <v>267</v>
      </c>
      <c r="B86" s="12" t="s">
        <v>237</v>
      </c>
      <c r="C86" s="12" t="s">
        <v>268</v>
      </c>
      <c r="D86" s="12" t="s">
        <v>255</v>
      </c>
      <c r="E86" s="12" t="s">
        <v>269</v>
      </c>
      <c r="F86" s="12">
        <v>41150</v>
      </c>
      <c r="G86" s="10" t="s">
        <v>384</v>
      </c>
    </row>
    <row r="87" spans="1:7" ht="31.5" customHeight="1" x14ac:dyDescent="0.15">
      <c r="A87" s="9" t="s">
        <v>270</v>
      </c>
      <c r="B87" s="12" t="s">
        <v>237</v>
      </c>
      <c r="C87" s="12" t="s">
        <v>271</v>
      </c>
      <c r="D87" s="12" t="s">
        <v>255</v>
      </c>
      <c r="E87" s="12" t="s">
        <v>272</v>
      </c>
      <c r="F87" s="12">
        <v>192550</v>
      </c>
      <c r="G87" s="10" t="s">
        <v>384</v>
      </c>
    </row>
    <row r="88" spans="1:7" ht="31.5" customHeight="1" x14ac:dyDescent="0.15">
      <c r="A88" s="9" t="s">
        <v>273</v>
      </c>
      <c r="B88" s="12" t="s">
        <v>237</v>
      </c>
      <c r="C88" s="12" t="s">
        <v>274</v>
      </c>
      <c r="D88" s="12" t="s">
        <v>6</v>
      </c>
      <c r="E88" s="12" t="s">
        <v>275</v>
      </c>
      <c r="F88" s="12">
        <v>39650</v>
      </c>
      <c r="G88" s="10" t="s">
        <v>380</v>
      </c>
    </row>
    <row r="89" spans="1:7" ht="31.5" customHeight="1" x14ac:dyDescent="0.15">
      <c r="A89" s="9" t="s">
        <v>276</v>
      </c>
      <c r="B89" s="12" t="s">
        <v>237</v>
      </c>
      <c r="C89" s="12" t="s">
        <v>277</v>
      </c>
      <c r="D89" s="12" t="s">
        <v>6</v>
      </c>
      <c r="E89" s="12" t="s">
        <v>278</v>
      </c>
      <c r="F89" s="12">
        <v>30950</v>
      </c>
      <c r="G89" s="10" t="s">
        <v>380</v>
      </c>
    </row>
    <row r="90" spans="1:7" ht="31.5" customHeight="1" x14ac:dyDescent="0.15">
      <c r="A90" s="9" t="s">
        <v>279</v>
      </c>
      <c r="B90" s="12" t="s">
        <v>237</v>
      </c>
      <c r="C90" s="12" t="s">
        <v>280</v>
      </c>
      <c r="D90" s="12" t="s">
        <v>6</v>
      </c>
      <c r="E90" s="12" t="s">
        <v>281</v>
      </c>
      <c r="F90" s="12">
        <v>13260</v>
      </c>
      <c r="G90" s="10" t="s">
        <v>373</v>
      </c>
    </row>
    <row r="91" spans="1:7" ht="31.5" customHeight="1" x14ac:dyDescent="0.15">
      <c r="A91" s="9" t="s">
        <v>283</v>
      </c>
      <c r="B91" s="12" t="s">
        <v>282</v>
      </c>
      <c r="C91" s="24" t="s">
        <v>284</v>
      </c>
      <c r="D91" s="12" t="s">
        <v>9</v>
      </c>
      <c r="E91" s="12" t="s">
        <v>285</v>
      </c>
      <c r="F91" s="12">
        <v>198</v>
      </c>
      <c r="G91" s="12" t="s">
        <v>371</v>
      </c>
    </row>
    <row r="92" spans="1:7" ht="31.5" customHeight="1" x14ac:dyDescent="0.15">
      <c r="A92" s="9" t="s">
        <v>286</v>
      </c>
      <c r="B92" s="12" t="s">
        <v>282</v>
      </c>
      <c r="C92" s="26"/>
      <c r="D92" s="10" t="s">
        <v>9</v>
      </c>
      <c r="E92" s="10" t="s">
        <v>287</v>
      </c>
      <c r="F92" s="10">
        <v>298</v>
      </c>
      <c r="G92" s="10" t="s">
        <v>371</v>
      </c>
    </row>
    <row r="93" spans="1:7" ht="31.5" customHeight="1" x14ac:dyDescent="0.15">
      <c r="A93" s="9" t="s">
        <v>288</v>
      </c>
      <c r="B93" s="12" t="s">
        <v>282</v>
      </c>
      <c r="C93" s="12" t="s">
        <v>289</v>
      </c>
      <c r="D93" s="10" t="s">
        <v>6</v>
      </c>
      <c r="E93" s="12" t="s">
        <v>290</v>
      </c>
      <c r="F93" s="12">
        <v>1380</v>
      </c>
      <c r="G93" s="10" t="s">
        <v>371</v>
      </c>
    </row>
    <row r="94" spans="1:7" ht="31.5" customHeight="1" x14ac:dyDescent="0.15">
      <c r="A94" s="9" t="s">
        <v>291</v>
      </c>
      <c r="B94" s="12" t="s">
        <v>282</v>
      </c>
      <c r="C94" s="12" t="s">
        <v>292</v>
      </c>
      <c r="D94" s="10" t="s">
        <v>6</v>
      </c>
      <c r="E94" s="12" t="s">
        <v>293</v>
      </c>
      <c r="F94" s="12">
        <v>999</v>
      </c>
      <c r="G94" s="10" t="s">
        <v>371</v>
      </c>
    </row>
    <row r="95" spans="1:7" ht="31.5" customHeight="1" x14ac:dyDescent="0.15">
      <c r="A95" s="9" t="s">
        <v>294</v>
      </c>
      <c r="B95" s="12" t="s">
        <v>282</v>
      </c>
      <c r="C95" s="10" t="s">
        <v>295</v>
      </c>
      <c r="D95" s="10" t="s">
        <v>9</v>
      </c>
      <c r="E95" s="12" t="s">
        <v>296</v>
      </c>
      <c r="F95" s="12">
        <v>29800</v>
      </c>
      <c r="G95" s="10" t="s">
        <v>365</v>
      </c>
    </row>
    <row r="96" spans="1:7" ht="31.5" customHeight="1" x14ac:dyDescent="0.15">
      <c r="A96" s="9" t="s">
        <v>297</v>
      </c>
      <c r="B96" s="12" t="s">
        <v>282</v>
      </c>
      <c r="C96" s="30" t="s">
        <v>298</v>
      </c>
      <c r="D96" s="12" t="s">
        <v>9</v>
      </c>
      <c r="E96" s="12" t="s">
        <v>299</v>
      </c>
      <c r="F96" s="12">
        <v>228</v>
      </c>
      <c r="G96" s="12" t="s">
        <v>385</v>
      </c>
    </row>
    <row r="97" spans="1:7" ht="31.5" customHeight="1" x14ac:dyDescent="0.15">
      <c r="A97" s="9" t="s">
        <v>300</v>
      </c>
      <c r="B97" s="12" t="s">
        <v>282</v>
      </c>
      <c r="C97" s="30"/>
      <c r="D97" s="12" t="s">
        <v>9</v>
      </c>
      <c r="E97" s="12" t="s">
        <v>301</v>
      </c>
      <c r="F97" s="12">
        <v>368</v>
      </c>
      <c r="G97" s="12" t="s">
        <v>385</v>
      </c>
    </row>
    <row r="98" spans="1:7" ht="31.5" customHeight="1" x14ac:dyDescent="0.15">
      <c r="A98" s="9" t="s">
        <v>302</v>
      </c>
      <c r="B98" s="12" t="s">
        <v>282</v>
      </c>
      <c r="C98" s="30"/>
      <c r="D98" s="12" t="s">
        <v>9</v>
      </c>
      <c r="E98" s="12" t="s">
        <v>303</v>
      </c>
      <c r="F98" s="12">
        <v>958</v>
      </c>
      <c r="G98" s="12" t="s">
        <v>385</v>
      </c>
    </row>
    <row r="99" spans="1:7" ht="31.5" customHeight="1" x14ac:dyDescent="0.15">
      <c r="A99" s="9" t="s">
        <v>304</v>
      </c>
      <c r="B99" s="12" t="s">
        <v>305</v>
      </c>
      <c r="C99" s="11" t="s">
        <v>306</v>
      </c>
      <c r="D99" s="10" t="s">
        <v>255</v>
      </c>
      <c r="E99" s="11" t="s">
        <v>307</v>
      </c>
      <c r="F99" s="11">
        <v>1180</v>
      </c>
      <c r="G99" s="10" t="s">
        <v>370</v>
      </c>
    </row>
    <row r="100" spans="1:7" ht="31.5" customHeight="1" x14ac:dyDescent="0.15">
      <c r="A100" s="9" t="s">
        <v>308</v>
      </c>
      <c r="B100" s="12" t="s">
        <v>305</v>
      </c>
      <c r="C100" s="11" t="s">
        <v>309</v>
      </c>
      <c r="D100" s="10" t="s">
        <v>255</v>
      </c>
      <c r="E100" s="11" t="s">
        <v>310</v>
      </c>
      <c r="F100" s="11">
        <v>1680</v>
      </c>
      <c r="G100" s="10" t="s">
        <v>373</v>
      </c>
    </row>
    <row r="101" spans="1:7" ht="31.5" customHeight="1" x14ac:dyDescent="0.15">
      <c r="A101" s="9" t="s">
        <v>311</v>
      </c>
      <c r="B101" s="12" t="s">
        <v>305</v>
      </c>
      <c r="C101" s="11" t="s">
        <v>312</v>
      </c>
      <c r="D101" s="10" t="s">
        <v>255</v>
      </c>
      <c r="E101" s="11" t="s">
        <v>313</v>
      </c>
      <c r="F101" s="11">
        <v>998</v>
      </c>
      <c r="G101" s="10" t="s">
        <v>366</v>
      </c>
    </row>
    <row r="102" spans="1:7" ht="31.5" customHeight="1" x14ac:dyDescent="0.15">
      <c r="A102" s="9" t="s">
        <v>314</v>
      </c>
      <c r="B102" s="12" t="s">
        <v>305</v>
      </c>
      <c r="C102" s="11" t="s">
        <v>315</v>
      </c>
      <c r="D102" s="12" t="s">
        <v>255</v>
      </c>
      <c r="E102" s="11" t="s">
        <v>316</v>
      </c>
      <c r="F102" s="11">
        <v>1980</v>
      </c>
      <c r="G102" s="12" t="s">
        <v>366</v>
      </c>
    </row>
    <row r="103" spans="1:7" ht="31.5" customHeight="1" x14ac:dyDescent="0.15">
      <c r="A103" s="9" t="s">
        <v>317</v>
      </c>
      <c r="B103" s="12" t="s">
        <v>318</v>
      </c>
      <c r="C103" s="11" t="s">
        <v>319</v>
      </c>
      <c r="D103" s="10" t="s">
        <v>14</v>
      </c>
      <c r="E103" s="11" t="s">
        <v>320</v>
      </c>
      <c r="F103" s="11">
        <v>68300</v>
      </c>
      <c r="G103" s="10" t="s">
        <v>374</v>
      </c>
    </row>
    <row r="104" spans="1:7" ht="31.5" customHeight="1" x14ac:dyDescent="0.15">
      <c r="A104" s="9" t="s">
        <v>321</v>
      </c>
      <c r="B104" s="12" t="s">
        <v>318</v>
      </c>
      <c r="C104" s="11" t="s">
        <v>322</v>
      </c>
      <c r="D104" s="10" t="s">
        <v>6</v>
      </c>
      <c r="E104" s="11" t="s">
        <v>316</v>
      </c>
      <c r="F104" s="11">
        <v>3000</v>
      </c>
      <c r="G104" s="10" t="s">
        <v>370</v>
      </c>
    </row>
    <row r="105" spans="1:7" ht="31.5" customHeight="1" x14ac:dyDescent="0.15">
      <c r="A105" s="9" t="s">
        <v>323</v>
      </c>
      <c r="B105" s="12" t="s">
        <v>324</v>
      </c>
      <c r="C105" s="11" t="s">
        <v>325</v>
      </c>
      <c r="D105" s="10" t="s">
        <v>9</v>
      </c>
      <c r="E105" s="11" t="s">
        <v>326</v>
      </c>
      <c r="F105" s="11">
        <v>998</v>
      </c>
      <c r="G105" s="10" t="s">
        <v>386</v>
      </c>
    </row>
    <row r="106" spans="1:7" ht="31.5" customHeight="1" x14ac:dyDescent="0.15">
      <c r="A106" s="9" t="s">
        <v>327</v>
      </c>
      <c r="B106" s="12" t="s">
        <v>324</v>
      </c>
      <c r="C106" s="11" t="s">
        <v>328</v>
      </c>
      <c r="D106" s="10" t="s">
        <v>9</v>
      </c>
      <c r="E106" s="11" t="s">
        <v>329</v>
      </c>
      <c r="F106" s="11">
        <v>4800</v>
      </c>
      <c r="G106" s="10" t="s">
        <v>365</v>
      </c>
    </row>
    <row r="107" spans="1:7" ht="31.5" customHeight="1" x14ac:dyDescent="0.15">
      <c r="A107" s="9" t="s">
        <v>330</v>
      </c>
      <c r="B107" s="12" t="s">
        <v>324</v>
      </c>
      <c r="C107" s="11" t="s">
        <v>331</v>
      </c>
      <c r="D107" s="12" t="s">
        <v>14</v>
      </c>
      <c r="E107" s="11" t="s">
        <v>332</v>
      </c>
      <c r="F107" s="11">
        <v>468000</v>
      </c>
      <c r="G107" s="12" t="s">
        <v>374</v>
      </c>
    </row>
    <row r="108" spans="1:7" ht="31.5" customHeight="1" x14ac:dyDescent="0.15">
      <c r="A108" s="9" t="s">
        <v>334</v>
      </c>
      <c r="B108" s="12" t="s">
        <v>333</v>
      </c>
      <c r="C108" s="24" t="s">
        <v>335</v>
      </c>
      <c r="D108" s="24" t="s">
        <v>6</v>
      </c>
      <c r="E108" s="12" t="s">
        <v>336</v>
      </c>
      <c r="F108" s="12">
        <v>998</v>
      </c>
      <c r="G108" s="12" t="s">
        <v>373</v>
      </c>
    </row>
    <row r="109" spans="1:7" ht="31.5" customHeight="1" x14ac:dyDescent="0.15">
      <c r="A109" s="9" t="s">
        <v>337</v>
      </c>
      <c r="B109" s="12" t="s">
        <v>333</v>
      </c>
      <c r="C109" s="25"/>
      <c r="D109" s="25"/>
      <c r="E109" s="12" t="s">
        <v>338</v>
      </c>
      <c r="F109" s="12">
        <v>1258</v>
      </c>
      <c r="G109" s="12" t="s">
        <v>387</v>
      </c>
    </row>
    <row r="110" spans="1:7" ht="31.5" customHeight="1" x14ac:dyDescent="0.15">
      <c r="A110" s="13" t="s">
        <v>339</v>
      </c>
      <c r="B110" s="14" t="s">
        <v>340</v>
      </c>
      <c r="C110" s="26"/>
      <c r="D110" s="26"/>
      <c r="E110" s="14" t="s">
        <v>341</v>
      </c>
      <c r="F110" s="14">
        <v>998</v>
      </c>
      <c r="G110" s="14" t="s">
        <v>388</v>
      </c>
    </row>
    <row r="111" spans="1:7" ht="31.5" customHeight="1" x14ac:dyDescent="0.15">
      <c r="A111" s="9" t="s">
        <v>342</v>
      </c>
      <c r="B111" s="12" t="s">
        <v>333</v>
      </c>
      <c r="C111" s="12" t="s">
        <v>343</v>
      </c>
      <c r="D111" s="12" t="s">
        <v>9</v>
      </c>
      <c r="E111" s="12" t="s">
        <v>344</v>
      </c>
      <c r="F111" s="12">
        <v>228</v>
      </c>
      <c r="G111" s="12" t="s">
        <v>387</v>
      </c>
    </row>
    <row r="112" spans="1:7" ht="31.5" customHeight="1" x14ac:dyDescent="0.15">
      <c r="A112" s="9" t="s">
        <v>345</v>
      </c>
      <c r="B112" s="12" t="s">
        <v>333</v>
      </c>
      <c r="C112" s="12" t="s">
        <v>346</v>
      </c>
      <c r="D112" s="12" t="s">
        <v>9</v>
      </c>
      <c r="E112" s="12" t="s">
        <v>347</v>
      </c>
      <c r="F112" s="12">
        <v>238</v>
      </c>
      <c r="G112" s="12" t="s">
        <v>389</v>
      </c>
    </row>
    <row r="113" spans="1:7" ht="31.5" customHeight="1" x14ac:dyDescent="0.15">
      <c r="A113" s="9" t="s">
        <v>348</v>
      </c>
      <c r="B113" s="12" t="s">
        <v>349</v>
      </c>
      <c r="C113" s="11" t="s">
        <v>350</v>
      </c>
      <c r="D113" s="10" t="s">
        <v>9</v>
      </c>
      <c r="E113" s="11" t="s">
        <v>351</v>
      </c>
      <c r="F113" s="11">
        <v>998</v>
      </c>
      <c r="G113" s="10" t="s">
        <v>390</v>
      </c>
    </row>
    <row r="114" spans="1:7" ht="31.5" customHeight="1" x14ac:dyDescent="0.15">
      <c r="A114" s="9" t="s">
        <v>352</v>
      </c>
      <c r="B114" s="12" t="s">
        <v>353</v>
      </c>
      <c r="C114" s="27" t="s">
        <v>354</v>
      </c>
      <c r="D114" s="10" t="s">
        <v>6</v>
      </c>
      <c r="E114" s="11" t="s">
        <v>355</v>
      </c>
      <c r="F114" s="11">
        <v>9900</v>
      </c>
      <c r="G114" s="10" t="s">
        <v>390</v>
      </c>
    </row>
    <row r="115" spans="1:7" ht="31.5" customHeight="1" x14ac:dyDescent="0.15">
      <c r="A115" s="9" t="s">
        <v>356</v>
      </c>
      <c r="B115" s="12" t="s">
        <v>353</v>
      </c>
      <c r="C115" s="28"/>
      <c r="D115" s="10" t="s">
        <v>6</v>
      </c>
      <c r="E115" s="11" t="s">
        <v>357</v>
      </c>
      <c r="F115" s="11">
        <v>55800</v>
      </c>
      <c r="G115" s="10" t="s">
        <v>390</v>
      </c>
    </row>
    <row r="116" spans="1:7" ht="31.5" customHeight="1" x14ac:dyDescent="0.15">
      <c r="A116" s="9" t="s">
        <v>358</v>
      </c>
      <c r="B116" s="12" t="s">
        <v>353</v>
      </c>
      <c r="C116" s="11" t="s">
        <v>359</v>
      </c>
      <c r="D116" s="10" t="s">
        <v>14</v>
      </c>
      <c r="E116" s="11" t="s">
        <v>360</v>
      </c>
      <c r="F116" s="11">
        <v>1980</v>
      </c>
      <c r="G116" s="10" t="s">
        <v>390</v>
      </c>
    </row>
    <row r="117" spans="1:7" ht="31.5" customHeight="1" x14ac:dyDescent="0.15">
      <c r="A117" s="9">
        <v>117151</v>
      </c>
      <c r="B117" s="12" t="s">
        <v>353</v>
      </c>
      <c r="C117" s="11" t="s">
        <v>361</v>
      </c>
      <c r="D117" s="12" t="s">
        <v>9</v>
      </c>
      <c r="E117" s="11" t="s">
        <v>362</v>
      </c>
      <c r="F117" s="11">
        <v>999</v>
      </c>
      <c r="G117" s="12" t="s">
        <v>391</v>
      </c>
    </row>
    <row r="118" spans="1:7" ht="35.25" customHeight="1" x14ac:dyDescent="0.15">
      <c r="A118" s="21" t="s">
        <v>403</v>
      </c>
      <c r="B118" s="22"/>
      <c r="C118" s="22"/>
      <c r="D118" s="22"/>
      <c r="E118" s="22"/>
      <c r="F118" s="22"/>
      <c r="G118" s="23"/>
    </row>
    <row r="119" spans="1:7" ht="35.25" customHeight="1" x14ac:dyDescent="0.15">
      <c r="A119" s="17" t="s">
        <v>98</v>
      </c>
      <c r="B119" s="18" t="s">
        <v>0</v>
      </c>
      <c r="C119" s="5" t="s">
        <v>1</v>
      </c>
      <c r="D119" s="5" t="s">
        <v>2</v>
      </c>
      <c r="E119" s="5" t="s">
        <v>3</v>
      </c>
      <c r="F119" s="6" t="s">
        <v>392</v>
      </c>
      <c r="G119" s="7" t="s">
        <v>394</v>
      </c>
    </row>
    <row r="120" spans="1:7" ht="35.25" customHeight="1" x14ac:dyDescent="0.15">
      <c r="A120" s="46" t="s">
        <v>46</v>
      </c>
      <c r="B120" s="46" t="s">
        <v>37</v>
      </c>
      <c r="C120" s="47" t="s">
        <v>507</v>
      </c>
      <c r="D120" s="46" t="s">
        <v>6</v>
      </c>
      <c r="E120" s="46" t="s">
        <v>57</v>
      </c>
      <c r="F120" s="46">
        <v>32800</v>
      </c>
      <c r="G120" s="12"/>
    </row>
    <row r="121" spans="1:7" ht="35.25" customHeight="1" x14ac:dyDescent="0.15">
      <c r="A121" s="46" t="s">
        <v>47</v>
      </c>
      <c r="B121" s="46" t="s">
        <v>37</v>
      </c>
      <c r="C121" s="46" t="s">
        <v>58</v>
      </c>
      <c r="D121" s="46" t="s">
        <v>6</v>
      </c>
      <c r="E121" s="46" t="s">
        <v>59</v>
      </c>
      <c r="F121" s="46">
        <v>2980</v>
      </c>
      <c r="G121" s="12"/>
    </row>
    <row r="122" spans="1:7" ht="35.25" customHeight="1" x14ac:dyDescent="0.15">
      <c r="A122" s="46" t="s">
        <v>48</v>
      </c>
      <c r="B122" s="46" t="s">
        <v>37</v>
      </c>
      <c r="C122" s="47" t="s">
        <v>60</v>
      </c>
      <c r="D122" s="46" t="s">
        <v>6</v>
      </c>
      <c r="E122" s="46" t="s">
        <v>59</v>
      </c>
      <c r="F122" s="46">
        <v>2980</v>
      </c>
      <c r="G122" s="20"/>
    </row>
    <row r="123" spans="1:7" ht="35.25" customHeight="1" x14ac:dyDescent="0.15">
      <c r="A123" s="46" t="s">
        <v>49</v>
      </c>
      <c r="B123" s="46" t="s">
        <v>37</v>
      </c>
      <c r="C123" s="46" t="s">
        <v>61</v>
      </c>
      <c r="D123" s="46" t="s">
        <v>6</v>
      </c>
      <c r="E123" s="46" t="s">
        <v>62</v>
      </c>
      <c r="F123" s="46">
        <v>9600</v>
      </c>
      <c r="G123" s="20"/>
    </row>
    <row r="124" spans="1:7" ht="35.25" customHeight="1" x14ac:dyDescent="0.15">
      <c r="A124" s="46" t="s">
        <v>50</v>
      </c>
      <c r="B124" s="46" t="s">
        <v>37</v>
      </c>
      <c r="C124" s="46" t="s">
        <v>63</v>
      </c>
      <c r="D124" s="46" t="s">
        <v>9</v>
      </c>
      <c r="E124" s="46" t="s">
        <v>64</v>
      </c>
      <c r="F124" s="46">
        <v>1680</v>
      </c>
      <c r="G124" s="12"/>
    </row>
    <row r="125" spans="1:7" ht="35.25" customHeight="1" x14ac:dyDescent="0.15">
      <c r="A125" s="46" t="s">
        <v>51</v>
      </c>
      <c r="B125" s="46" t="s">
        <v>30</v>
      </c>
      <c r="C125" s="46" t="s">
        <v>65</v>
      </c>
      <c r="D125" s="46" t="s">
        <v>9</v>
      </c>
      <c r="E125" s="46" t="s">
        <v>66</v>
      </c>
      <c r="F125" s="46">
        <v>25800</v>
      </c>
      <c r="G125" s="12"/>
    </row>
    <row r="126" spans="1:7" ht="35.25" customHeight="1" x14ac:dyDescent="0.15">
      <c r="A126" s="46" t="s">
        <v>52</v>
      </c>
      <c r="B126" s="46" t="s">
        <v>30</v>
      </c>
      <c r="C126" s="46" t="s">
        <v>67</v>
      </c>
      <c r="D126" s="46" t="s">
        <v>9</v>
      </c>
      <c r="E126" s="46" t="s">
        <v>68</v>
      </c>
      <c r="F126" s="46">
        <v>3680</v>
      </c>
      <c r="G126" s="12"/>
    </row>
    <row r="127" spans="1:7" ht="35.25" customHeight="1" x14ac:dyDescent="0.15">
      <c r="A127" s="46" t="s">
        <v>53</v>
      </c>
      <c r="B127" s="46" t="s">
        <v>30</v>
      </c>
      <c r="C127" s="46" t="s">
        <v>69</v>
      </c>
      <c r="D127" s="46" t="s">
        <v>9</v>
      </c>
      <c r="E127" s="46" t="s">
        <v>70</v>
      </c>
      <c r="F127" s="46">
        <v>9800</v>
      </c>
      <c r="G127" s="12"/>
    </row>
    <row r="128" spans="1:7" ht="35.25" customHeight="1" x14ac:dyDescent="0.15">
      <c r="A128" s="46" t="s">
        <v>54</v>
      </c>
      <c r="B128" s="46" t="s">
        <v>30</v>
      </c>
      <c r="C128" s="46" t="s">
        <v>71</v>
      </c>
      <c r="D128" s="46" t="s">
        <v>72</v>
      </c>
      <c r="E128" s="20" t="s">
        <v>508</v>
      </c>
      <c r="F128" s="46">
        <v>33800</v>
      </c>
      <c r="G128" s="12"/>
    </row>
    <row r="129" spans="1:7" ht="35.25" customHeight="1" x14ac:dyDescent="0.15">
      <c r="A129" s="46" t="s">
        <v>55</v>
      </c>
      <c r="B129" s="46" t="s">
        <v>30</v>
      </c>
      <c r="C129" s="46" t="s">
        <v>483</v>
      </c>
      <c r="D129" s="46" t="s">
        <v>72</v>
      </c>
      <c r="E129" s="20" t="s">
        <v>509</v>
      </c>
      <c r="F129" s="46">
        <v>36800</v>
      </c>
      <c r="G129" s="12"/>
    </row>
    <row r="130" spans="1:7" ht="35.25" customHeight="1" x14ac:dyDescent="0.15">
      <c r="A130" s="46" t="s">
        <v>56</v>
      </c>
      <c r="B130" s="46" t="s">
        <v>29</v>
      </c>
      <c r="C130" s="46" t="s">
        <v>73</v>
      </c>
      <c r="D130" s="46" t="s">
        <v>6</v>
      </c>
      <c r="E130" s="46" t="s">
        <v>33</v>
      </c>
      <c r="F130" s="46">
        <v>2980</v>
      </c>
      <c r="G130" s="12"/>
    </row>
    <row r="131" spans="1:7" ht="35.25" customHeight="1" x14ac:dyDescent="0.15">
      <c r="A131" s="48" t="s">
        <v>396</v>
      </c>
      <c r="B131" s="46" t="s">
        <v>485</v>
      </c>
      <c r="C131" s="46" t="s">
        <v>74</v>
      </c>
      <c r="D131" s="46" t="s">
        <v>72</v>
      </c>
      <c r="E131" s="46" t="s">
        <v>76</v>
      </c>
      <c r="F131" s="46">
        <v>1980</v>
      </c>
      <c r="G131" s="12"/>
    </row>
    <row r="132" spans="1:7" ht="35.25" customHeight="1" x14ac:dyDescent="0.15">
      <c r="A132" s="48" t="s">
        <v>510</v>
      </c>
      <c r="B132" s="46" t="s">
        <v>485</v>
      </c>
      <c r="C132" s="46" t="s">
        <v>75</v>
      </c>
      <c r="D132" s="46" t="s">
        <v>9</v>
      </c>
      <c r="E132" s="46" t="s">
        <v>77</v>
      </c>
      <c r="F132" s="46">
        <v>228</v>
      </c>
      <c r="G132" s="12"/>
    </row>
    <row r="133" spans="1:7" ht="35.25" customHeight="1" x14ac:dyDescent="0.15">
      <c r="A133" s="48" t="s">
        <v>484</v>
      </c>
      <c r="B133" s="46" t="s">
        <v>485</v>
      </c>
      <c r="C133" s="46" t="s">
        <v>486</v>
      </c>
      <c r="D133" s="46" t="s">
        <v>6</v>
      </c>
      <c r="E133" s="46" t="s">
        <v>487</v>
      </c>
      <c r="F133" s="46">
        <v>21850</v>
      </c>
      <c r="G133" s="12"/>
    </row>
    <row r="134" spans="1:7" ht="35.25" customHeight="1" x14ac:dyDescent="0.15">
      <c r="A134" s="48" t="s">
        <v>78</v>
      </c>
      <c r="B134" s="46" t="s">
        <v>29</v>
      </c>
      <c r="C134" s="46" t="s">
        <v>79</v>
      </c>
      <c r="D134" s="46" t="s">
        <v>6</v>
      </c>
      <c r="E134" s="46" t="s">
        <v>80</v>
      </c>
      <c r="F134" s="46">
        <v>1980</v>
      </c>
      <c r="G134" s="12"/>
    </row>
    <row r="135" spans="1:7" ht="35.25" customHeight="1" x14ac:dyDescent="0.15">
      <c r="A135" s="48" t="s">
        <v>81</v>
      </c>
      <c r="B135" s="46" t="s">
        <v>511</v>
      </c>
      <c r="C135" s="46" t="s">
        <v>82</v>
      </c>
      <c r="D135" s="46" t="s">
        <v>6</v>
      </c>
      <c r="E135" s="46" t="s">
        <v>83</v>
      </c>
      <c r="F135" s="46">
        <v>999</v>
      </c>
      <c r="G135" s="12"/>
    </row>
    <row r="136" spans="1:7" ht="35.25" customHeight="1" x14ac:dyDescent="0.15">
      <c r="A136" s="48" t="s">
        <v>84</v>
      </c>
      <c r="B136" s="46" t="s">
        <v>490</v>
      </c>
      <c r="C136" s="46" t="s">
        <v>85</v>
      </c>
      <c r="D136" s="46" t="s">
        <v>6</v>
      </c>
      <c r="E136" s="20" t="s">
        <v>86</v>
      </c>
      <c r="F136" s="46">
        <v>158000</v>
      </c>
      <c r="G136" s="12"/>
    </row>
    <row r="137" spans="1:7" ht="35.25" customHeight="1" x14ac:dyDescent="0.15">
      <c r="A137" s="48" t="s">
        <v>87</v>
      </c>
      <c r="B137" s="46" t="s">
        <v>488</v>
      </c>
      <c r="C137" s="46" t="s">
        <v>90</v>
      </c>
      <c r="D137" s="46" t="s">
        <v>91</v>
      </c>
      <c r="E137" s="46" t="s">
        <v>94</v>
      </c>
      <c r="F137" s="46">
        <v>688</v>
      </c>
      <c r="G137" s="12"/>
    </row>
    <row r="138" spans="1:7" ht="35.25" customHeight="1" x14ac:dyDescent="0.15">
      <c r="A138" s="48" t="s">
        <v>88</v>
      </c>
      <c r="B138" s="46" t="s">
        <v>488</v>
      </c>
      <c r="C138" s="46" t="s">
        <v>92</v>
      </c>
      <c r="D138" s="46" t="s">
        <v>6</v>
      </c>
      <c r="E138" s="46" t="s">
        <v>95</v>
      </c>
      <c r="F138" s="46">
        <v>3980</v>
      </c>
      <c r="G138" s="12"/>
    </row>
    <row r="139" spans="1:7" ht="35.25" customHeight="1" x14ac:dyDescent="0.15">
      <c r="A139" s="48" t="s">
        <v>89</v>
      </c>
      <c r="B139" s="46" t="s">
        <v>488</v>
      </c>
      <c r="C139" s="46" t="s">
        <v>93</v>
      </c>
      <c r="D139" s="46" t="s">
        <v>9</v>
      </c>
      <c r="E139" s="46" t="s">
        <v>96</v>
      </c>
      <c r="F139" s="46">
        <v>3980</v>
      </c>
      <c r="G139" s="12"/>
    </row>
    <row r="140" spans="1:7" ht="35.25" customHeight="1" x14ac:dyDescent="0.15">
      <c r="A140" s="48" t="s">
        <v>512</v>
      </c>
      <c r="B140" s="46" t="s">
        <v>488</v>
      </c>
      <c r="C140" s="46" t="s">
        <v>513</v>
      </c>
      <c r="D140" s="46" t="s">
        <v>514</v>
      </c>
      <c r="E140" s="46" t="s">
        <v>489</v>
      </c>
      <c r="F140" s="46">
        <v>2180</v>
      </c>
      <c r="G140" s="12"/>
    </row>
    <row r="141" spans="1:7" ht="35.25" customHeight="1" x14ac:dyDescent="0.15">
      <c r="A141" s="48" t="s">
        <v>515</v>
      </c>
      <c r="B141" s="46" t="s">
        <v>488</v>
      </c>
      <c r="C141" s="46" t="s">
        <v>516</v>
      </c>
      <c r="D141" s="46" t="s">
        <v>514</v>
      </c>
      <c r="E141" s="46" t="s">
        <v>517</v>
      </c>
      <c r="F141" s="46">
        <v>999</v>
      </c>
      <c r="G141" s="12"/>
    </row>
    <row r="142" spans="1:7" ht="35.25" customHeight="1" x14ac:dyDescent="0.15">
      <c r="A142" s="48" t="s">
        <v>518</v>
      </c>
      <c r="B142" s="46" t="s">
        <v>490</v>
      </c>
      <c r="C142" s="46" t="s">
        <v>519</v>
      </c>
      <c r="D142" s="46" t="s">
        <v>495</v>
      </c>
      <c r="E142" s="46" t="s">
        <v>520</v>
      </c>
      <c r="F142" s="46">
        <v>3980</v>
      </c>
      <c r="G142" s="12"/>
    </row>
    <row r="143" spans="1:7" ht="35.25" customHeight="1" x14ac:dyDescent="0.15">
      <c r="A143" s="48" t="s">
        <v>521</v>
      </c>
      <c r="B143" s="46" t="s">
        <v>490</v>
      </c>
      <c r="C143" s="46" t="s">
        <v>522</v>
      </c>
      <c r="D143" s="46" t="s">
        <v>514</v>
      </c>
      <c r="E143" s="46" t="s">
        <v>523</v>
      </c>
      <c r="F143" s="46">
        <v>42800</v>
      </c>
      <c r="G143" s="12"/>
    </row>
    <row r="144" spans="1:7" ht="35.25" customHeight="1" x14ac:dyDescent="0.15">
      <c r="A144" s="48" t="s">
        <v>397</v>
      </c>
      <c r="B144" s="46" t="s">
        <v>490</v>
      </c>
      <c r="C144" s="46" t="s">
        <v>491</v>
      </c>
      <c r="D144" s="46" t="s">
        <v>495</v>
      </c>
      <c r="E144" s="46" t="s">
        <v>524</v>
      </c>
      <c r="F144" s="46">
        <v>13800</v>
      </c>
      <c r="G144" s="12"/>
    </row>
    <row r="145" spans="1:7" ht="35.25" customHeight="1" x14ac:dyDescent="0.15">
      <c r="A145" s="48" t="s">
        <v>525</v>
      </c>
      <c r="B145" s="46" t="s">
        <v>485</v>
      </c>
      <c r="C145" s="46" t="s">
        <v>526</v>
      </c>
      <c r="D145" s="46" t="s">
        <v>527</v>
      </c>
      <c r="E145" s="46" t="s">
        <v>528</v>
      </c>
      <c r="F145" s="46">
        <v>1699</v>
      </c>
      <c r="G145" s="12"/>
    </row>
    <row r="146" spans="1:7" ht="35.25" customHeight="1" x14ac:dyDescent="0.15">
      <c r="A146" s="48" t="s">
        <v>492</v>
      </c>
      <c r="B146" s="46" t="s">
        <v>529</v>
      </c>
      <c r="C146" s="46" t="s">
        <v>530</v>
      </c>
      <c r="D146" s="46" t="s">
        <v>495</v>
      </c>
      <c r="E146" s="46" t="s">
        <v>493</v>
      </c>
      <c r="F146" s="46">
        <v>1299</v>
      </c>
      <c r="G146" s="12"/>
    </row>
    <row r="147" spans="1:7" ht="35.25" customHeight="1" x14ac:dyDescent="0.15">
      <c r="A147" s="48" t="s">
        <v>494</v>
      </c>
      <c r="B147" s="46" t="s">
        <v>531</v>
      </c>
      <c r="C147" s="46" t="s">
        <v>532</v>
      </c>
      <c r="D147" s="46" t="s">
        <v>495</v>
      </c>
      <c r="E147" s="46" t="s">
        <v>533</v>
      </c>
      <c r="F147" s="46">
        <v>1980</v>
      </c>
      <c r="G147" s="12"/>
    </row>
    <row r="148" spans="1:7" ht="35.25" customHeight="1" x14ac:dyDescent="0.15">
      <c r="A148" s="46">
        <v>158071</v>
      </c>
      <c r="B148" s="46" t="s">
        <v>490</v>
      </c>
      <c r="C148" s="46" t="s">
        <v>534</v>
      </c>
      <c r="D148" s="46" t="s">
        <v>6</v>
      </c>
      <c r="E148" s="46" t="s">
        <v>535</v>
      </c>
      <c r="F148" s="20" t="s">
        <v>393</v>
      </c>
      <c r="G148" s="12"/>
    </row>
    <row r="149" spans="1:7" ht="35.25" customHeight="1" x14ac:dyDescent="0.15">
      <c r="A149" s="46">
        <v>158081</v>
      </c>
      <c r="B149" s="46" t="s">
        <v>490</v>
      </c>
      <c r="C149" s="46" t="s">
        <v>536</v>
      </c>
      <c r="D149" s="46" t="s">
        <v>6</v>
      </c>
      <c r="E149" s="46" t="s">
        <v>537</v>
      </c>
      <c r="F149" s="46">
        <v>698</v>
      </c>
      <c r="G149" s="12"/>
    </row>
    <row r="150" spans="1:7" ht="35.25" customHeight="1" x14ac:dyDescent="0.15">
      <c r="A150" s="46">
        <v>158082</v>
      </c>
      <c r="B150" s="46" t="s">
        <v>490</v>
      </c>
      <c r="C150" s="46" t="s">
        <v>536</v>
      </c>
      <c r="D150" s="46" t="s">
        <v>6</v>
      </c>
      <c r="E150" s="46" t="s">
        <v>496</v>
      </c>
      <c r="F150" s="46">
        <v>1818</v>
      </c>
      <c r="G150" s="12"/>
    </row>
    <row r="151" spans="1:7" ht="35.25" customHeight="1" x14ac:dyDescent="0.15">
      <c r="A151" s="46">
        <v>158084</v>
      </c>
      <c r="B151" s="46" t="s">
        <v>490</v>
      </c>
      <c r="C151" s="46" t="s">
        <v>536</v>
      </c>
      <c r="D151" s="46" t="s">
        <v>6</v>
      </c>
      <c r="E151" s="46" t="s">
        <v>497</v>
      </c>
      <c r="F151" s="46">
        <v>7365</v>
      </c>
      <c r="G151" s="12"/>
    </row>
    <row r="152" spans="1:7" ht="35.25" customHeight="1" x14ac:dyDescent="0.15">
      <c r="A152" s="46">
        <v>158085</v>
      </c>
      <c r="B152" s="46" t="s">
        <v>490</v>
      </c>
      <c r="C152" s="46" t="s">
        <v>536</v>
      </c>
      <c r="D152" s="46" t="s">
        <v>6</v>
      </c>
      <c r="E152" s="46" t="s">
        <v>498</v>
      </c>
      <c r="F152" s="46">
        <v>14010</v>
      </c>
      <c r="G152" s="12"/>
    </row>
    <row r="153" spans="1:7" ht="35.25" customHeight="1" x14ac:dyDescent="0.15">
      <c r="A153" s="46">
        <v>158091</v>
      </c>
      <c r="B153" s="46" t="s">
        <v>490</v>
      </c>
      <c r="C153" s="46" t="s">
        <v>499</v>
      </c>
      <c r="D153" s="46" t="s">
        <v>9</v>
      </c>
      <c r="E153" s="46" t="s">
        <v>538</v>
      </c>
      <c r="F153" s="46">
        <v>258</v>
      </c>
      <c r="G153" s="12"/>
    </row>
    <row r="154" spans="1:7" ht="35.25" customHeight="1" x14ac:dyDescent="0.15">
      <c r="A154" s="46">
        <v>158101</v>
      </c>
      <c r="B154" s="46" t="s">
        <v>490</v>
      </c>
      <c r="C154" s="11" t="s">
        <v>500</v>
      </c>
      <c r="D154" s="46" t="s">
        <v>9</v>
      </c>
      <c r="E154" s="46" t="s">
        <v>539</v>
      </c>
      <c r="F154" s="46">
        <v>3450</v>
      </c>
      <c r="G154" s="12"/>
    </row>
    <row r="155" spans="1:7" ht="35.25" customHeight="1" x14ac:dyDescent="0.15">
      <c r="A155" s="46">
        <v>158111</v>
      </c>
      <c r="B155" s="46" t="s">
        <v>490</v>
      </c>
      <c r="C155" s="49" t="s">
        <v>501</v>
      </c>
      <c r="D155" s="46" t="s">
        <v>14</v>
      </c>
      <c r="E155" s="46" t="s">
        <v>540</v>
      </c>
      <c r="F155" s="46">
        <v>1180</v>
      </c>
      <c r="G155" s="12"/>
    </row>
    <row r="156" spans="1:7" ht="35.25" customHeight="1" x14ac:dyDescent="0.15">
      <c r="A156" s="46">
        <v>158112</v>
      </c>
      <c r="B156" s="46" t="s">
        <v>490</v>
      </c>
      <c r="C156" s="50"/>
      <c r="D156" s="46" t="s">
        <v>14</v>
      </c>
      <c r="E156" s="46" t="s">
        <v>541</v>
      </c>
      <c r="F156" s="46">
        <v>2380</v>
      </c>
      <c r="G156" s="12"/>
    </row>
    <row r="157" spans="1:7" ht="35.25" customHeight="1" x14ac:dyDescent="0.15">
      <c r="A157" s="46">
        <v>158121</v>
      </c>
      <c r="B157" s="46" t="s">
        <v>490</v>
      </c>
      <c r="C157" s="27" t="s">
        <v>542</v>
      </c>
      <c r="D157" s="45" t="s">
        <v>514</v>
      </c>
      <c r="E157" s="11" t="s">
        <v>543</v>
      </c>
      <c r="F157" s="51">
        <v>51000</v>
      </c>
      <c r="G157" s="12"/>
    </row>
    <row r="158" spans="1:7" ht="35.25" customHeight="1" x14ac:dyDescent="0.15">
      <c r="A158" s="46">
        <v>158122</v>
      </c>
      <c r="B158" s="46" t="s">
        <v>490</v>
      </c>
      <c r="C158" s="29"/>
      <c r="D158" s="45" t="s">
        <v>514</v>
      </c>
      <c r="E158" s="11" t="s">
        <v>544</v>
      </c>
      <c r="F158" s="51">
        <v>76500</v>
      </c>
      <c r="G158" s="12"/>
    </row>
    <row r="159" spans="1:7" ht="35.25" customHeight="1" x14ac:dyDescent="0.15">
      <c r="A159" s="46">
        <v>158123</v>
      </c>
      <c r="B159" s="46" t="s">
        <v>490</v>
      </c>
      <c r="C159" s="28"/>
      <c r="D159" s="46" t="s">
        <v>514</v>
      </c>
      <c r="E159" s="11" t="s">
        <v>545</v>
      </c>
      <c r="F159" s="51">
        <v>510000</v>
      </c>
      <c r="G159" s="12"/>
    </row>
    <row r="160" spans="1:7" ht="35.25" customHeight="1" x14ac:dyDescent="0.15">
      <c r="A160" s="52" t="s">
        <v>31</v>
      </c>
      <c r="B160" s="53" t="s">
        <v>30</v>
      </c>
      <c r="C160" s="46" t="s">
        <v>546</v>
      </c>
      <c r="D160" s="53" t="s">
        <v>14</v>
      </c>
      <c r="E160" s="3" t="s">
        <v>32</v>
      </c>
      <c r="F160" s="54">
        <v>72800</v>
      </c>
      <c r="G160" s="12"/>
    </row>
    <row r="161" spans="1:7" ht="35.25" customHeight="1" x14ac:dyDescent="0.15">
      <c r="A161" s="4" t="s">
        <v>547</v>
      </c>
      <c r="B161" s="3" t="s">
        <v>4</v>
      </c>
      <c r="C161" s="2" t="s">
        <v>34</v>
      </c>
      <c r="D161" s="3" t="s">
        <v>9</v>
      </c>
      <c r="E161" s="3" t="s">
        <v>27</v>
      </c>
      <c r="F161" s="3">
        <v>4980</v>
      </c>
      <c r="G161" s="12"/>
    </row>
    <row r="162" spans="1:7" ht="35.25" customHeight="1" x14ac:dyDescent="0.15">
      <c r="A162" s="4" t="s">
        <v>548</v>
      </c>
      <c r="B162" s="3" t="s">
        <v>4</v>
      </c>
      <c r="C162" s="2" t="s">
        <v>399</v>
      </c>
      <c r="D162" s="3" t="s">
        <v>9</v>
      </c>
      <c r="E162" s="3" t="s">
        <v>36</v>
      </c>
      <c r="F162" s="3">
        <v>2980</v>
      </c>
      <c r="G162" s="12"/>
    </row>
    <row r="163" spans="1:7" ht="35.25" customHeight="1" x14ac:dyDescent="0.15">
      <c r="A163" s="8" t="s">
        <v>400</v>
      </c>
      <c r="B163" s="2" t="s">
        <v>490</v>
      </c>
      <c r="C163" s="15" t="s">
        <v>35</v>
      </c>
      <c r="D163" s="2" t="s">
        <v>6</v>
      </c>
      <c r="E163" s="2" t="s">
        <v>549</v>
      </c>
      <c r="F163" s="2">
        <v>1680000</v>
      </c>
      <c r="G163" s="12"/>
    </row>
    <row r="164" spans="1:7" ht="35.25" customHeight="1" x14ac:dyDescent="0.15">
      <c r="A164" s="4" t="s">
        <v>550</v>
      </c>
      <c r="B164" s="3" t="s">
        <v>490</v>
      </c>
      <c r="C164" s="3" t="s">
        <v>551</v>
      </c>
      <c r="D164" s="3" t="s">
        <v>6</v>
      </c>
      <c r="E164" s="3" t="s">
        <v>401</v>
      </c>
      <c r="F164" s="2">
        <v>88000</v>
      </c>
      <c r="G164" s="12"/>
    </row>
    <row r="165" spans="1:7" ht="35.25" customHeight="1" x14ac:dyDescent="0.15">
      <c r="A165" s="4" t="s">
        <v>552</v>
      </c>
      <c r="B165" s="3" t="s">
        <v>553</v>
      </c>
      <c r="C165" s="3" t="s">
        <v>554</v>
      </c>
      <c r="D165" s="3" t="s">
        <v>9</v>
      </c>
      <c r="E165" s="3" t="s">
        <v>555</v>
      </c>
      <c r="F165" s="3">
        <v>7800</v>
      </c>
      <c r="G165" s="12"/>
    </row>
    <row r="166" spans="1:7" ht="35.25" customHeight="1" x14ac:dyDescent="0.15">
      <c r="A166" s="52" t="s">
        <v>38</v>
      </c>
      <c r="B166" s="2" t="s">
        <v>97</v>
      </c>
      <c r="C166" s="53" t="s">
        <v>39</v>
      </c>
      <c r="D166" s="53" t="s">
        <v>9</v>
      </c>
      <c r="E166" s="3" t="s">
        <v>556</v>
      </c>
      <c r="F166" s="53">
        <v>8800</v>
      </c>
      <c r="G166" s="12"/>
    </row>
    <row r="167" spans="1:7" ht="35.25" customHeight="1" x14ac:dyDescent="0.15">
      <c r="A167" s="53" t="s">
        <v>40</v>
      </c>
      <c r="B167" s="53" t="s">
        <v>30</v>
      </c>
      <c r="C167" s="53" t="s">
        <v>41</v>
      </c>
      <c r="D167" s="53" t="s">
        <v>9</v>
      </c>
      <c r="E167" s="53" t="s">
        <v>42</v>
      </c>
      <c r="F167" s="53">
        <v>4980</v>
      </c>
      <c r="G167" s="12"/>
    </row>
    <row r="168" spans="1:7" ht="35.25" customHeight="1" x14ac:dyDescent="0.15">
      <c r="A168" s="52" t="s">
        <v>43</v>
      </c>
      <c r="B168" s="53" t="s">
        <v>30</v>
      </c>
      <c r="C168" s="53" t="s">
        <v>45</v>
      </c>
      <c r="D168" s="54" t="s">
        <v>204</v>
      </c>
      <c r="E168" s="53" t="s">
        <v>27</v>
      </c>
      <c r="F168" s="3" t="s">
        <v>402</v>
      </c>
      <c r="G168" s="12"/>
    </row>
    <row r="169" spans="1:7" ht="35.25" customHeight="1" x14ac:dyDescent="0.15">
      <c r="A169" s="52" t="s">
        <v>44</v>
      </c>
      <c r="B169" s="53" t="s">
        <v>30</v>
      </c>
      <c r="C169" s="53" t="s">
        <v>45</v>
      </c>
      <c r="D169" s="54" t="s">
        <v>557</v>
      </c>
      <c r="E169" s="53" t="s">
        <v>26</v>
      </c>
      <c r="F169" s="3" t="s">
        <v>402</v>
      </c>
      <c r="G169" s="12"/>
    </row>
    <row r="170" spans="1:7" ht="35.25" customHeight="1" x14ac:dyDescent="0.15">
      <c r="A170" s="52" t="s">
        <v>558</v>
      </c>
      <c r="B170" s="53" t="s">
        <v>559</v>
      </c>
      <c r="C170" s="51" t="s">
        <v>560</v>
      </c>
      <c r="D170" s="53" t="s">
        <v>561</v>
      </c>
      <c r="E170" s="53" t="s">
        <v>562</v>
      </c>
      <c r="F170" s="53">
        <v>31088</v>
      </c>
      <c r="G170" s="12"/>
    </row>
    <row r="171" spans="1:7" ht="35.25" customHeight="1" x14ac:dyDescent="0.15">
      <c r="A171" s="48" t="s">
        <v>563</v>
      </c>
      <c r="B171" s="47" t="s">
        <v>564</v>
      </c>
      <c r="C171" s="20" t="s">
        <v>21</v>
      </c>
      <c r="D171" s="20" t="s">
        <v>6</v>
      </c>
      <c r="E171" s="20" t="s">
        <v>12</v>
      </c>
      <c r="F171" s="20">
        <v>498</v>
      </c>
      <c r="G171" s="12"/>
    </row>
    <row r="172" spans="1:7" ht="35.25" customHeight="1" x14ac:dyDescent="0.15">
      <c r="A172" s="48" t="s">
        <v>404</v>
      </c>
      <c r="B172" s="47" t="s">
        <v>559</v>
      </c>
      <c r="C172" s="20" t="s">
        <v>22</v>
      </c>
      <c r="D172" s="20" t="s">
        <v>6</v>
      </c>
      <c r="E172" s="20" t="s">
        <v>12</v>
      </c>
      <c r="F172" s="20">
        <v>498</v>
      </c>
      <c r="G172" s="12"/>
    </row>
    <row r="173" spans="1:7" ht="35.25" customHeight="1" x14ac:dyDescent="0.15">
      <c r="A173" s="48" t="s">
        <v>565</v>
      </c>
      <c r="B173" s="47" t="s">
        <v>564</v>
      </c>
      <c r="C173" s="20" t="s">
        <v>23</v>
      </c>
      <c r="D173" s="20" t="s">
        <v>6</v>
      </c>
      <c r="E173" s="20" t="s">
        <v>12</v>
      </c>
      <c r="F173" s="20">
        <v>498</v>
      </c>
      <c r="G173" s="12"/>
    </row>
    <row r="174" spans="1:7" ht="35.25" customHeight="1" x14ac:dyDescent="0.15">
      <c r="A174" s="48" t="s">
        <v>566</v>
      </c>
      <c r="B174" s="47" t="s">
        <v>4</v>
      </c>
      <c r="C174" s="20" t="s">
        <v>24</v>
      </c>
      <c r="D174" s="20" t="s">
        <v>6</v>
      </c>
      <c r="E174" s="20" t="s">
        <v>12</v>
      </c>
      <c r="F174" s="20">
        <v>498</v>
      </c>
      <c r="G174" s="12"/>
    </row>
    <row r="175" spans="1:7" ht="35.25" customHeight="1" x14ac:dyDescent="0.15">
      <c r="A175" s="48" t="s">
        <v>405</v>
      </c>
      <c r="B175" s="47" t="s">
        <v>559</v>
      </c>
      <c r="C175" s="20" t="s">
        <v>17</v>
      </c>
      <c r="D175" s="20" t="s">
        <v>6</v>
      </c>
      <c r="E175" s="20" t="s">
        <v>18</v>
      </c>
      <c r="F175" s="20">
        <v>106888</v>
      </c>
      <c r="G175" s="12"/>
    </row>
    <row r="176" spans="1:7" ht="35.25" customHeight="1" x14ac:dyDescent="0.15">
      <c r="A176" s="48" t="s">
        <v>567</v>
      </c>
      <c r="B176" s="47" t="s">
        <v>564</v>
      </c>
      <c r="C176" s="20" t="s">
        <v>15</v>
      </c>
      <c r="D176" s="20" t="s">
        <v>6</v>
      </c>
      <c r="E176" s="20" t="s">
        <v>16</v>
      </c>
      <c r="F176" s="20">
        <v>100888</v>
      </c>
      <c r="G176" s="12"/>
    </row>
    <row r="177" spans="1:7" ht="35.25" customHeight="1" x14ac:dyDescent="0.15">
      <c r="A177" s="48" t="s">
        <v>568</v>
      </c>
      <c r="B177" s="47" t="s">
        <v>559</v>
      </c>
      <c r="C177" s="20" t="s">
        <v>19</v>
      </c>
      <c r="D177" s="20" t="s">
        <v>10</v>
      </c>
      <c r="E177" s="20" t="s">
        <v>20</v>
      </c>
      <c r="F177" s="20">
        <v>267000</v>
      </c>
      <c r="G177" s="12"/>
    </row>
    <row r="178" spans="1:7" ht="35.25" customHeight="1" x14ac:dyDescent="0.15">
      <c r="A178" s="48" t="s">
        <v>569</v>
      </c>
      <c r="B178" s="55" t="s">
        <v>559</v>
      </c>
      <c r="C178" s="55" t="s">
        <v>406</v>
      </c>
      <c r="D178" s="46" t="s">
        <v>570</v>
      </c>
      <c r="E178" s="46" t="s">
        <v>571</v>
      </c>
      <c r="F178" s="46" t="s">
        <v>587</v>
      </c>
      <c r="G178" s="12"/>
    </row>
    <row r="179" spans="1:7" ht="35.25" customHeight="1" x14ac:dyDescent="0.15">
      <c r="A179" s="48" t="s">
        <v>572</v>
      </c>
      <c r="B179" s="55" t="s">
        <v>559</v>
      </c>
      <c r="C179" s="55" t="s">
        <v>573</v>
      </c>
      <c r="D179" s="46" t="s">
        <v>570</v>
      </c>
      <c r="E179" s="46" t="s">
        <v>574</v>
      </c>
      <c r="F179" s="46" t="s">
        <v>587</v>
      </c>
      <c r="G179" s="12"/>
    </row>
    <row r="180" spans="1:7" ht="35.25" customHeight="1" x14ac:dyDescent="0.15">
      <c r="A180" s="48" t="s">
        <v>575</v>
      </c>
      <c r="B180" s="55" t="s">
        <v>564</v>
      </c>
      <c r="C180" s="55" t="s">
        <v>573</v>
      </c>
      <c r="D180" s="46" t="s">
        <v>570</v>
      </c>
      <c r="E180" s="46" t="s">
        <v>576</v>
      </c>
      <c r="F180" s="46" t="s">
        <v>587</v>
      </c>
      <c r="G180" s="12"/>
    </row>
    <row r="181" spans="1:7" ht="35.25" customHeight="1" x14ac:dyDescent="0.15">
      <c r="A181" s="48" t="s">
        <v>7</v>
      </c>
      <c r="B181" s="46" t="s">
        <v>559</v>
      </c>
      <c r="C181" s="46" t="s">
        <v>577</v>
      </c>
      <c r="D181" s="46" t="s">
        <v>6</v>
      </c>
      <c r="E181" s="46" t="s">
        <v>8</v>
      </c>
      <c r="F181" s="46">
        <v>322888</v>
      </c>
      <c r="G181" s="3"/>
    </row>
    <row r="182" spans="1:7" ht="35.25" customHeight="1" x14ac:dyDescent="0.15">
      <c r="A182" s="48" t="s">
        <v>407</v>
      </c>
      <c r="B182" s="46" t="s">
        <v>559</v>
      </c>
      <c r="C182" s="46" t="s">
        <v>578</v>
      </c>
      <c r="D182" s="55" t="s">
        <v>514</v>
      </c>
      <c r="E182" s="55" t="s">
        <v>579</v>
      </c>
      <c r="F182" s="46">
        <v>48999</v>
      </c>
      <c r="G182" s="3"/>
    </row>
    <row r="183" spans="1:7" ht="35.25" customHeight="1" x14ac:dyDescent="0.15">
      <c r="A183" s="48" t="s">
        <v>580</v>
      </c>
      <c r="B183" s="46" t="s">
        <v>559</v>
      </c>
      <c r="C183" s="56" t="s">
        <v>581</v>
      </c>
      <c r="D183" s="55" t="s">
        <v>514</v>
      </c>
      <c r="E183" s="55" t="s">
        <v>582</v>
      </c>
      <c r="F183" s="46">
        <v>47888</v>
      </c>
      <c r="G183" s="12"/>
    </row>
    <row r="184" spans="1:7" ht="35.25" customHeight="1" x14ac:dyDescent="0.15">
      <c r="A184" s="48" t="s">
        <v>11</v>
      </c>
      <c r="B184" s="46" t="s">
        <v>559</v>
      </c>
      <c r="C184" s="57"/>
      <c r="D184" s="55" t="s">
        <v>514</v>
      </c>
      <c r="E184" s="55" t="s">
        <v>583</v>
      </c>
      <c r="F184" s="46">
        <v>100888</v>
      </c>
      <c r="G184" s="12"/>
    </row>
    <row r="185" spans="1:7" ht="35.25" customHeight="1" x14ac:dyDescent="0.15">
      <c r="A185" s="48" t="s">
        <v>584</v>
      </c>
      <c r="B185" s="46" t="s">
        <v>559</v>
      </c>
      <c r="C185" s="46" t="s">
        <v>585</v>
      </c>
      <c r="D185" s="58" t="s">
        <v>6</v>
      </c>
      <c r="E185" s="46" t="s">
        <v>586</v>
      </c>
      <c r="F185" s="46">
        <v>53666</v>
      </c>
      <c r="G185" s="12"/>
    </row>
    <row r="186" spans="1:7" ht="35.25" customHeight="1" x14ac:dyDescent="0.15">
      <c r="A186" s="48" t="s">
        <v>588</v>
      </c>
      <c r="B186" s="54" t="s">
        <v>559</v>
      </c>
      <c r="C186" s="1" t="s">
        <v>589</v>
      </c>
      <c r="D186" s="1" t="s">
        <v>14</v>
      </c>
      <c r="E186" s="59" t="s">
        <v>25</v>
      </c>
      <c r="F186" s="46">
        <v>29800</v>
      </c>
      <c r="G186" s="12"/>
    </row>
    <row r="187" spans="1:7" ht="35.25" customHeight="1" x14ac:dyDescent="0.15">
      <c r="A187" s="48" t="s">
        <v>590</v>
      </c>
      <c r="B187" s="54" t="s">
        <v>511</v>
      </c>
      <c r="C187" s="1" t="s">
        <v>408</v>
      </c>
      <c r="D187" s="1" t="s">
        <v>591</v>
      </c>
      <c r="E187" s="1" t="s">
        <v>13</v>
      </c>
      <c r="F187" s="46">
        <v>1980</v>
      </c>
      <c r="G187" s="12"/>
    </row>
    <row r="188" spans="1:7" ht="35.25" customHeight="1" x14ac:dyDescent="0.15">
      <c r="A188" s="54">
        <v>155371</v>
      </c>
      <c r="B188" s="54" t="s">
        <v>490</v>
      </c>
      <c r="C188" s="54" t="s">
        <v>502</v>
      </c>
      <c r="D188" s="54" t="s">
        <v>9</v>
      </c>
      <c r="E188" s="54" t="s">
        <v>503</v>
      </c>
      <c r="F188" s="54">
        <v>3980</v>
      </c>
      <c r="G188" s="12"/>
    </row>
    <row r="189" spans="1:7" ht="35.25" customHeight="1" x14ac:dyDescent="0.15">
      <c r="A189" s="60" t="s">
        <v>409</v>
      </c>
      <c r="B189" s="54" t="s">
        <v>490</v>
      </c>
      <c r="C189" s="46" t="s">
        <v>592</v>
      </c>
      <c r="D189" s="54" t="s">
        <v>9</v>
      </c>
      <c r="E189" s="61" t="s">
        <v>28</v>
      </c>
      <c r="F189" s="54">
        <v>1880</v>
      </c>
      <c r="G189" s="12"/>
    </row>
    <row r="190" spans="1:7" ht="35.25" customHeight="1" x14ac:dyDescent="0.15">
      <c r="A190" s="54" t="s">
        <v>504</v>
      </c>
      <c r="B190" s="54" t="s">
        <v>490</v>
      </c>
      <c r="C190" s="62" t="s">
        <v>505</v>
      </c>
      <c r="D190" s="54" t="s">
        <v>9</v>
      </c>
      <c r="E190" s="2" t="s">
        <v>506</v>
      </c>
      <c r="F190" s="54">
        <v>128000</v>
      </c>
      <c r="G190" s="12"/>
    </row>
    <row r="191" spans="1:7" ht="35.25" customHeight="1" x14ac:dyDescent="0.15">
      <c r="A191" s="60" t="s">
        <v>593</v>
      </c>
      <c r="B191" s="54" t="s">
        <v>564</v>
      </c>
      <c r="C191" s="54" t="s">
        <v>594</v>
      </c>
      <c r="D191" s="54" t="s">
        <v>514</v>
      </c>
      <c r="E191" s="54" t="s">
        <v>398</v>
      </c>
      <c r="F191" s="54">
        <v>11100</v>
      </c>
      <c r="G191" s="12"/>
    </row>
    <row r="192" spans="1:7" ht="35.25" customHeight="1" x14ac:dyDescent="0.15">
      <c r="A192" s="60">
        <v>155381</v>
      </c>
      <c r="B192" s="54" t="s">
        <v>97</v>
      </c>
      <c r="C192" s="62" t="s">
        <v>595</v>
      </c>
      <c r="D192" s="54" t="s">
        <v>5</v>
      </c>
      <c r="E192" s="2" t="s">
        <v>596</v>
      </c>
      <c r="F192" s="54">
        <v>2360000</v>
      </c>
      <c r="G192" s="12"/>
    </row>
    <row r="193" spans="1:1" ht="25.5" x14ac:dyDescent="0.15">
      <c r="A193" s="63" t="s">
        <v>597</v>
      </c>
    </row>
  </sheetData>
  <mergeCells count="32">
    <mergeCell ref="C155:C156"/>
    <mergeCell ref="C157:C159"/>
    <mergeCell ref="C183:C184"/>
    <mergeCell ref="C108:C110"/>
    <mergeCell ref="D108:D110"/>
    <mergeCell ref="C114:C115"/>
    <mergeCell ref="A118:G118"/>
    <mergeCell ref="C91:C92"/>
    <mergeCell ref="C96:C98"/>
    <mergeCell ref="C78:C81"/>
    <mergeCell ref="C66:C72"/>
    <mergeCell ref="C57:C58"/>
    <mergeCell ref="D57:D58"/>
    <mergeCell ref="C59:C60"/>
    <mergeCell ref="C61:C62"/>
    <mergeCell ref="C51:C52"/>
    <mergeCell ref="D51:D52"/>
    <mergeCell ref="C53:C54"/>
    <mergeCell ref="D53:D54"/>
    <mergeCell ref="C55:C56"/>
    <mergeCell ref="D55:D56"/>
    <mergeCell ref="A1:G1"/>
    <mergeCell ref="C25:C30"/>
    <mergeCell ref="D25:D30"/>
    <mergeCell ref="C49:C50"/>
    <mergeCell ref="D49:D50"/>
    <mergeCell ref="C17:C19"/>
    <mergeCell ref="D17:D19"/>
    <mergeCell ref="C3:C4"/>
    <mergeCell ref="D3:D4"/>
    <mergeCell ref="C6:C9"/>
    <mergeCell ref="D6:D9"/>
  </mergeCells>
  <phoneticPr fontId="1" type="noConversion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自营产品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王晓菲</dc:creator>
  <cp:lastModifiedBy>吴志浩</cp:lastModifiedBy>
  <cp:lastPrinted>2022-07-15T05:56:48Z</cp:lastPrinted>
  <dcterms:created xsi:type="dcterms:W3CDTF">2017-12-11T07:17:47Z</dcterms:created>
  <dcterms:modified xsi:type="dcterms:W3CDTF">2023-06-20T09:44:44Z</dcterms:modified>
</cp:coreProperties>
</file>